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4720" windowHeight="12330"/>
  </bookViews>
  <sheets>
    <sheet name="Seniors Result Sheet" sheetId="1" r:id="rId1"/>
  </sheets>
  <definedNames>
    <definedName name="_xlnm.Print_Titles" localSheetId="0">'Seniors Result Sheet'!$A:$A,'Seniors Result Sheet'!$1:$4</definedName>
  </definedNames>
  <calcPr calcId="145621"/>
</workbook>
</file>

<file path=xl/calcChain.xml><?xml version="1.0" encoding="utf-8"?>
<calcChain xmlns="http://schemas.openxmlformats.org/spreadsheetml/2006/main">
  <c r="D5" i="1" l="1"/>
  <c r="Y5" i="1"/>
  <c r="D6" i="1"/>
  <c r="Y14" i="1"/>
  <c r="AD6" i="1"/>
  <c r="AN6" i="1"/>
  <c r="AS6" i="1"/>
  <c r="AX6" i="1"/>
  <c r="BC6" i="1"/>
  <c r="D7" i="1"/>
  <c r="T7" i="1"/>
  <c r="Y11" i="1"/>
  <c r="AD7" i="1"/>
  <c r="AI7" i="1"/>
  <c r="AN7" i="1"/>
  <c r="AS7" i="1"/>
  <c r="AX7" i="1"/>
  <c r="BC7" i="1"/>
  <c r="D8" i="1"/>
  <c r="T8" i="1"/>
  <c r="Y8" i="1"/>
  <c r="AD8" i="1"/>
  <c r="AI8" i="1"/>
  <c r="AN8" i="1"/>
  <c r="AS8" i="1"/>
  <c r="AX8" i="1"/>
  <c r="BC8" i="1"/>
  <c r="D9" i="1"/>
  <c r="T9" i="1"/>
  <c r="Y15" i="1"/>
  <c r="AD9" i="1"/>
  <c r="AI9" i="1"/>
  <c r="AN9" i="1"/>
  <c r="AS9" i="1"/>
  <c r="AX9" i="1"/>
  <c r="BC9" i="1"/>
  <c r="D10" i="1"/>
  <c r="T10" i="1"/>
  <c r="Y16" i="1"/>
  <c r="AD10" i="1"/>
  <c r="AI10" i="1"/>
  <c r="AN10" i="1"/>
  <c r="AS10" i="1"/>
  <c r="AX10" i="1"/>
  <c r="BC10" i="1"/>
  <c r="D11" i="1"/>
  <c r="T11" i="1"/>
  <c r="AD11" i="1"/>
  <c r="AI11" i="1"/>
  <c r="AN11" i="1"/>
  <c r="AS11" i="1"/>
  <c r="AX11" i="1"/>
  <c r="BC11" i="1"/>
  <c r="D12" i="1"/>
  <c r="T12" i="1"/>
  <c r="Y6" i="1"/>
  <c r="AD12" i="1"/>
  <c r="AI12" i="1"/>
  <c r="AN12" i="1"/>
  <c r="AS12" i="1"/>
  <c r="AX12" i="1"/>
  <c r="BC12" i="1"/>
  <c r="D13" i="1"/>
  <c r="T13" i="1"/>
  <c r="Y9" i="1"/>
  <c r="AD13" i="1"/>
  <c r="AI13" i="1"/>
  <c r="AN13" i="1"/>
  <c r="AS13" i="1"/>
  <c r="AX13" i="1"/>
  <c r="BC13" i="1"/>
  <c r="D14" i="1"/>
  <c r="T14" i="1"/>
  <c r="AD14" i="1"/>
  <c r="AN14" i="1"/>
  <c r="AS14" i="1"/>
  <c r="AX14" i="1"/>
  <c r="BC14" i="1"/>
  <c r="D15" i="1"/>
  <c r="T15" i="1"/>
  <c r="AD15" i="1"/>
  <c r="AI15" i="1"/>
  <c r="AN15" i="1"/>
  <c r="AS15" i="1"/>
  <c r="AX15" i="1"/>
  <c r="BC15" i="1"/>
  <c r="D16" i="1"/>
  <c r="T16" i="1"/>
  <c r="AD16" i="1"/>
  <c r="AI16" i="1"/>
  <c r="AN16" i="1"/>
  <c r="AS16" i="1"/>
  <c r="AX16" i="1"/>
  <c r="BC16" i="1"/>
  <c r="D17" i="1"/>
  <c r="T17" i="1"/>
  <c r="AD17" i="1"/>
  <c r="AI17" i="1"/>
  <c r="AN17" i="1"/>
  <c r="AS17" i="1"/>
  <c r="AX17" i="1"/>
  <c r="BC17" i="1"/>
  <c r="D18" i="1"/>
  <c r="T18" i="1"/>
  <c r="Y17" i="1"/>
  <c r="AD18" i="1"/>
  <c r="AI18" i="1"/>
  <c r="AN18" i="1"/>
  <c r="AS18" i="1"/>
  <c r="AX18" i="1"/>
  <c r="BC18" i="1"/>
</calcChain>
</file>

<file path=xl/sharedStrings.xml><?xml version="1.0" encoding="utf-8"?>
<sst xmlns="http://schemas.openxmlformats.org/spreadsheetml/2006/main" count="91" uniqueCount="45">
  <si>
    <t>Rokeby</t>
  </si>
  <si>
    <t>Dilston</t>
  </si>
  <si>
    <t>Kingston</t>
  </si>
  <si>
    <t>Sassafras</t>
  </si>
  <si>
    <t>Hadspen</t>
  </si>
  <si>
    <t>Risdon Vale</t>
  </si>
  <si>
    <t>Devonport</t>
  </si>
  <si>
    <t>Claremont 2</t>
  </si>
  <si>
    <t>Claremont 1</t>
  </si>
  <si>
    <t>New Norfolk</t>
  </si>
  <si>
    <t>Fire &amp; Rescue NSW</t>
  </si>
  <si>
    <t>Bushy Park</t>
  </si>
  <si>
    <t>Gretna</t>
  </si>
  <si>
    <t>Cambridge</t>
  </si>
  <si>
    <t>Place</t>
  </si>
  <si>
    <t>Points</t>
  </si>
  <si>
    <t xml:space="preserve">Total Time </t>
  </si>
  <si>
    <t>Penatly  in Sec</t>
  </si>
  <si>
    <t>Total Time in Seconds</t>
  </si>
  <si>
    <t>Total Points</t>
  </si>
  <si>
    <t>Total Time</t>
  </si>
  <si>
    <t>Penalty in Sec</t>
  </si>
  <si>
    <t>2nd Total Time in Seconds</t>
  </si>
  <si>
    <t>1st  Total Time in Seconds</t>
  </si>
  <si>
    <t>Sealed Event</t>
  </si>
  <si>
    <t>Dutch Roll</t>
  </si>
  <si>
    <t>Siamese Valve</t>
  </si>
  <si>
    <t>Hose Hydrant &amp; Pumper</t>
  </si>
  <si>
    <t>Pump Suction</t>
  </si>
  <si>
    <t>Wet Hose Marshall</t>
  </si>
  <si>
    <t>Tanker Rescue</t>
  </si>
  <si>
    <t>Urban Pump And Ladder</t>
  </si>
  <si>
    <t>Ladder Climb</t>
  </si>
  <si>
    <t>GP Pumper Relay</t>
  </si>
  <si>
    <t>Event 16</t>
  </si>
  <si>
    <t>Event 14</t>
  </si>
  <si>
    <t>Event 13</t>
  </si>
  <si>
    <t>Event 10</t>
  </si>
  <si>
    <t>Event 9</t>
  </si>
  <si>
    <t>Event 8</t>
  </si>
  <si>
    <t>Event 5</t>
  </si>
  <si>
    <t>Event 4</t>
  </si>
  <si>
    <t>Event 3</t>
  </si>
  <si>
    <t>Event 1</t>
  </si>
  <si>
    <t>Brigade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</si>
</sst>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FF0000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164" fontId="5" fillId="0" borderId="7" xfId="1" applyNumberFormat="1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 wrapText="1"/>
    </xf>
    <xf numFmtId="0" fontId="6" fillId="0" borderId="5" xfId="0" applyNumberFormat="1" applyFont="1" applyFill="1" applyBorder="1" applyAlignment="1">
      <alignment horizontal="center" wrapText="1"/>
    </xf>
    <xf numFmtId="164" fontId="6" fillId="0" borderId="7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" fontId="5" fillId="0" borderId="11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 wrapText="1"/>
    </xf>
    <xf numFmtId="164" fontId="5" fillId="0" borderId="12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" fontId="5" fillId="0" borderId="11" xfId="0" applyNumberFormat="1" applyFont="1" applyBorder="1" applyAlignment="1">
      <alignment horizontal="center" wrapText="1"/>
    </xf>
    <xf numFmtId="164" fontId="5" fillId="0" borderId="12" xfId="0" applyNumberFormat="1" applyFont="1" applyBorder="1" applyAlignment="1">
      <alignment horizontal="center" wrapText="1"/>
    </xf>
    <xf numFmtId="164" fontId="5" fillId="0" borderId="14" xfId="0" applyNumberFormat="1" applyFont="1" applyBorder="1" applyAlignment="1">
      <alignment horizontal="center" wrapText="1"/>
    </xf>
    <xf numFmtId="0" fontId="6" fillId="0" borderId="11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/>
    </xf>
    <xf numFmtId="164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 wrapText="1"/>
    </xf>
    <xf numFmtId="164" fontId="6" fillId="0" borderId="17" xfId="0" applyNumberFormat="1" applyFont="1" applyFill="1" applyBorder="1" applyAlignment="1">
      <alignment horizontal="center" wrapText="1"/>
    </xf>
    <xf numFmtId="0" fontId="6" fillId="0" borderId="18" xfId="0" applyNumberFormat="1" applyFont="1" applyFill="1" applyBorder="1" applyAlignment="1">
      <alignment horizontal="center" wrapText="1"/>
    </xf>
    <xf numFmtId="0" fontId="6" fillId="0" borderId="19" xfId="0" applyNumberFormat="1" applyFont="1" applyFill="1" applyBorder="1" applyAlignment="1">
      <alignment horizontal="center" wrapText="1"/>
    </xf>
    <xf numFmtId="164" fontId="6" fillId="0" borderId="11" xfId="0" applyNumberFormat="1" applyFont="1" applyFill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164" fontId="5" fillId="0" borderId="19" xfId="0" applyNumberFormat="1" applyFont="1" applyBorder="1" applyAlignment="1">
      <alignment horizontal="center" wrapText="1"/>
    </xf>
    <xf numFmtId="164" fontId="5" fillId="0" borderId="12" xfId="1" applyNumberFormat="1" applyFont="1" applyBorder="1" applyAlignment="1">
      <alignment horizontal="center" wrapText="1"/>
    </xf>
    <xf numFmtId="0" fontId="6" fillId="0" borderId="21" xfId="0" applyNumberFormat="1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6" fillId="0" borderId="10" xfId="0" applyNumberFormat="1" applyFont="1" applyFill="1" applyBorder="1" applyAlignment="1">
      <alignment horizont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" fontId="6" fillId="0" borderId="1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164" fontId="6" fillId="0" borderId="22" xfId="0" applyNumberFormat="1" applyFont="1" applyFill="1" applyBorder="1" applyAlignment="1">
      <alignment horizontal="center" wrapText="1"/>
    </xf>
    <xf numFmtId="164" fontId="5" fillId="0" borderId="16" xfId="0" applyNumberFormat="1" applyFont="1" applyBorder="1" applyAlignment="1">
      <alignment horizontal="center" wrapText="1"/>
    </xf>
    <xf numFmtId="1" fontId="5" fillId="0" borderId="29" xfId="0" applyNumberFormat="1" applyFont="1" applyBorder="1" applyAlignment="1">
      <alignment horizontal="center"/>
    </xf>
    <xf numFmtId="164" fontId="5" fillId="0" borderId="29" xfId="0" applyNumberFormat="1" applyFont="1" applyBorder="1" applyAlignment="1">
      <alignment horizontal="center" wrapText="1"/>
    </xf>
    <xf numFmtId="164" fontId="5" fillId="0" borderId="30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 wrapText="1"/>
    </xf>
    <xf numFmtId="164" fontId="5" fillId="0" borderId="30" xfId="0" applyNumberFormat="1" applyFont="1" applyBorder="1" applyAlignment="1">
      <alignment horizontal="center" wrapText="1"/>
    </xf>
    <xf numFmtId="164" fontId="5" fillId="0" borderId="31" xfId="0" applyNumberFormat="1" applyFont="1" applyBorder="1" applyAlignment="1">
      <alignment horizontal="center" wrapText="1"/>
    </xf>
    <xf numFmtId="0" fontId="6" fillId="0" borderId="29" xfId="0" applyNumberFormat="1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/>
    </xf>
    <xf numFmtId="164" fontId="6" fillId="0" borderId="33" xfId="0" applyNumberFormat="1" applyFont="1" applyFill="1" applyBorder="1" applyAlignment="1">
      <alignment horizontal="center" wrapText="1"/>
    </xf>
    <xf numFmtId="0" fontId="6" fillId="0" borderId="33" xfId="0" applyNumberFormat="1" applyFont="1" applyFill="1" applyBorder="1" applyAlignment="1">
      <alignment horizontal="center" wrapText="1"/>
    </xf>
    <xf numFmtId="164" fontId="6" fillId="0" borderId="31" xfId="0" applyNumberFormat="1" applyFont="1" applyFill="1" applyBorder="1" applyAlignment="1">
      <alignment horizontal="center" wrapText="1"/>
    </xf>
    <xf numFmtId="164" fontId="6" fillId="0" borderId="29" xfId="0" applyNumberFormat="1" applyFont="1" applyFill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164" fontId="5" fillId="0" borderId="34" xfId="0" applyNumberFormat="1" applyFont="1" applyBorder="1" applyAlignment="1">
      <alignment horizontal="center" wrapText="1"/>
    </xf>
    <xf numFmtId="0" fontId="2" fillId="0" borderId="36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0" fontId="2" fillId="0" borderId="40" xfId="0" applyFont="1" applyBorder="1" applyAlignment="1">
      <alignment horizontal="center" vertical="top" wrapText="1"/>
    </xf>
    <xf numFmtId="0" fontId="2" fillId="0" borderId="41" xfId="0" applyFont="1" applyBorder="1" applyAlignment="1">
      <alignment horizontal="center" vertical="top" wrapText="1"/>
    </xf>
    <xf numFmtId="164" fontId="2" fillId="0" borderId="42" xfId="0" applyNumberFormat="1" applyFont="1" applyBorder="1" applyAlignment="1">
      <alignment horizontal="center" vertical="top" wrapText="1"/>
    </xf>
    <xf numFmtId="0" fontId="2" fillId="0" borderId="42" xfId="0" applyNumberFormat="1" applyFont="1" applyBorder="1" applyAlignment="1">
      <alignment horizontal="center" vertical="top" wrapText="1"/>
    </xf>
    <xf numFmtId="164" fontId="2" fillId="0" borderId="37" xfId="0" applyNumberFormat="1" applyFont="1" applyBorder="1" applyAlignment="1">
      <alignment horizontal="center" vertical="top" wrapText="1"/>
    </xf>
    <xf numFmtId="0" fontId="2" fillId="0" borderId="43" xfId="0" applyFont="1" applyBorder="1" applyAlignment="1">
      <alignment horizontal="center" vertical="top" wrapText="1"/>
    </xf>
    <xf numFmtId="0" fontId="2" fillId="0" borderId="42" xfId="0" applyFont="1" applyBorder="1" applyAlignment="1">
      <alignment horizontal="center" vertical="top" wrapText="1"/>
    </xf>
    <xf numFmtId="164" fontId="2" fillId="0" borderId="40" xfId="0" applyNumberFormat="1" applyFont="1" applyBorder="1" applyAlignment="1">
      <alignment horizontal="center" vertical="top" wrapText="1"/>
    </xf>
    <xf numFmtId="164" fontId="2" fillId="0" borderId="38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/>
    <xf numFmtId="0" fontId="5" fillId="0" borderId="3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5" fillId="0" borderId="9" xfId="0" applyFont="1" applyBorder="1" applyAlignment="1">
      <alignment horizontal="center" wrapText="1"/>
    </xf>
    <xf numFmtId="0" fontId="8" fillId="0" borderId="28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33" xfId="0" applyNumberFormat="1" applyFont="1" applyFill="1" applyBorder="1" applyAlignment="1">
      <alignment horizontal="center" wrapText="1"/>
    </xf>
    <xf numFmtId="0" fontId="9" fillId="0" borderId="22" xfId="0" applyNumberFormat="1" applyFont="1" applyFill="1" applyBorder="1" applyAlignment="1">
      <alignment horizontal="center" wrapText="1"/>
    </xf>
    <xf numFmtId="0" fontId="9" fillId="0" borderId="21" xfId="0" applyNumberFormat="1" applyFont="1" applyFill="1" applyBorder="1" applyAlignment="1">
      <alignment horizontal="center" wrapText="1"/>
    </xf>
    <xf numFmtId="0" fontId="9" fillId="0" borderId="18" xfId="0" applyNumberFormat="1" applyFont="1" applyFill="1" applyBorder="1" applyAlignment="1">
      <alignment horizontal="center" wrapText="1"/>
    </xf>
    <xf numFmtId="0" fontId="9" fillId="0" borderId="5" xfId="0" applyNumberFormat="1" applyFont="1" applyFill="1" applyBorder="1" applyAlignment="1">
      <alignment horizontal="center" wrapText="1"/>
    </xf>
    <xf numFmtId="0" fontId="9" fillId="0" borderId="32" xfId="0" applyNumberFormat="1" applyFont="1" applyFill="1" applyBorder="1" applyAlignment="1">
      <alignment horizontal="center" wrapText="1"/>
    </xf>
    <xf numFmtId="0" fontId="9" fillId="0" borderId="15" xfId="0" applyNumberFormat="1" applyFont="1" applyFill="1" applyBorder="1" applyAlignment="1">
      <alignment horizontal="center" wrapText="1"/>
    </xf>
    <xf numFmtId="0" fontId="9" fillId="0" borderId="8" xfId="0" applyNumberFormat="1" applyFont="1" applyFill="1" applyBorder="1" applyAlignment="1">
      <alignment horizontal="center" wrapText="1"/>
    </xf>
    <xf numFmtId="0" fontId="8" fillId="0" borderId="28" xfId="0" applyNumberFormat="1" applyFont="1" applyBorder="1" applyAlignment="1">
      <alignment horizontal="center" wrapText="1"/>
    </xf>
    <xf numFmtId="0" fontId="8" fillId="0" borderId="10" xfId="0" applyNumberFormat="1" applyFont="1" applyBorder="1" applyAlignment="1">
      <alignment horizontal="center" wrapText="1"/>
    </xf>
    <xf numFmtId="0" fontId="8" fillId="0" borderId="1" xfId="0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wrapText="1"/>
    </xf>
    <xf numFmtId="0" fontId="7" fillId="0" borderId="50" xfId="0" applyFont="1" applyBorder="1" applyAlignment="1">
      <alignment horizont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textRotation="90" wrapText="1"/>
    </xf>
    <xf numFmtId="0" fontId="4" fillId="0" borderId="47" xfId="0" applyFont="1" applyBorder="1" applyAlignment="1">
      <alignment horizontal="center" vertical="center" textRotation="90" wrapText="1"/>
    </xf>
    <xf numFmtId="0" fontId="4" fillId="0" borderId="44" xfId="0" applyFont="1" applyBorder="1" applyAlignment="1">
      <alignment horizontal="center" vertical="center" textRotation="90" wrapText="1"/>
    </xf>
    <xf numFmtId="0" fontId="7" fillId="0" borderId="54" xfId="0" applyFont="1" applyBorder="1" applyAlignment="1">
      <alignment horizontal="center" wrapText="1"/>
    </xf>
    <xf numFmtId="0" fontId="7" fillId="0" borderId="53" xfId="0" applyFont="1" applyBorder="1" applyAlignment="1">
      <alignment horizontal="center" wrapText="1"/>
    </xf>
    <xf numFmtId="0" fontId="7" fillId="0" borderId="52" xfId="0" applyFont="1" applyBorder="1" applyAlignment="1">
      <alignment horizontal="center" wrapText="1"/>
    </xf>
    <xf numFmtId="0" fontId="0" fillId="0" borderId="39" xfId="0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wrapText="1"/>
    </xf>
    <xf numFmtId="0" fontId="8" fillId="0" borderId="21" xfId="0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56" xfId="0" applyNumberFormat="1" applyFont="1" applyBorder="1" applyAlignment="1">
      <alignment horizontal="center" wrapText="1"/>
    </xf>
    <xf numFmtId="1" fontId="5" fillId="0" borderId="16" xfId="0" applyNumberFormat="1" applyFont="1" applyBorder="1" applyAlignment="1">
      <alignment horizontal="center" wrapText="1"/>
    </xf>
    <xf numFmtId="0" fontId="8" fillId="0" borderId="27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8" fillId="0" borderId="57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5"/>
  <sheetViews>
    <sheetView tabSelected="1" zoomScaleNormal="100" workbookViewId="0">
      <pane xSplit="1" ySplit="4" topLeftCell="W5" activePane="bottomRight" state="frozen"/>
      <selection pane="topRight" activeCell="C1" sqref="C1"/>
      <selection pane="bottomLeft" activeCell="A4" sqref="A4"/>
      <selection pane="bottomRight" activeCell="AA25" sqref="AA25"/>
    </sheetView>
  </sheetViews>
  <sheetFormatPr defaultColWidth="13.42578125" defaultRowHeight="18" customHeight="1" x14ac:dyDescent="0.2"/>
  <cols>
    <col min="1" max="1" width="20.140625" style="1" customWidth="1"/>
    <col min="2" max="6" width="7.7109375" style="2" customWidth="1"/>
    <col min="7" max="9" width="7.7109375" style="4" customWidth="1"/>
    <col min="10" max="11" width="7.7109375" style="3" customWidth="1"/>
    <col min="12" max="12" width="7.7109375" style="4" customWidth="1"/>
    <col min="13" max="13" width="7.7109375" style="5" customWidth="1"/>
    <col min="14" max="14" width="7.7109375" style="4" customWidth="1"/>
    <col min="15" max="17" width="7.7109375" style="3" customWidth="1"/>
    <col min="18" max="52" width="7.7109375" style="2" customWidth="1"/>
    <col min="53" max="53" width="10" style="2" bestFit="1" customWidth="1"/>
    <col min="54" max="54" width="6.85546875" style="2" bestFit="1" customWidth="1"/>
    <col min="55" max="55" width="8.28515625" style="2" bestFit="1" customWidth="1"/>
    <col min="56" max="56" width="6.5703125" style="2" customWidth="1"/>
    <col min="57" max="57" width="7.7109375" style="2" customWidth="1"/>
    <col min="58" max="58" width="7" style="1" customWidth="1"/>
    <col min="59" max="16384" width="13.42578125" style="1"/>
  </cols>
  <sheetData>
    <row r="1" spans="1:57" s="84" customFormat="1" ht="12.75" customHeight="1" thickTop="1" x14ac:dyDescent="0.2">
      <c r="A1" s="122" t="s">
        <v>44</v>
      </c>
      <c r="B1" s="125" t="s">
        <v>43</v>
      </c>
      <c r="C1" s="126"/>
      <c r="D1" s="126"/>
      <c r="E1" s="126"/>
      <c r="F1" s="127"/>
      <c r="G1" s="118" t="s">
        <v>42</v>
      </c>
      <c r="H1" s="118"/>
      <c r="I1" s="118"/>
      <c r="J1" s="118"/>
      <c r="K1" s="118"/>
      <c r="L1" s="118"/>
      <c r="M1" s="118"/>
      <c r="N1" s="118"/>
      <c r="O1" s="118"/>
      <c r="P1" s="118"/>
      <c r="Q1" s="119"/>
      <c r="R1" s="118" t="s">
        <v>41</v>
      </c>
      <c r="S1" s="118"/>
      <c r="T1" s="118"/>
      <c r="U1" s="118"/>
      <c r="V1" s="119"/>
      <c r="W1" s="118" t="s">
        <v>40</v>
      </c>
      <c r="X1" s="118"/>
      <c r="Y1" s="118"/>
      <c r="Z1" s="118"/>
      <c r="AA1" s="119"/>
      <c r="AB1" s="118" t="s">
        <v>39</v>
      </c>
      <c r="AC1" s="118"/>
      <c r="AD1" s="118"/>
      <c r="AE1" s="118"/>
      <c r="AF1" s="119"/>
      <c r="AG1" s="118" t="s">
        <v>38</v>
      </c>
      <c r="AH1" s="118"/>
      <c r="AI1" s="118"/>
      <c r="AJ1" s="118"/>
      <c r="AK1" s="119"/>
      <c r="AL1" s="118" t="s">
        <v>37</v>
      </c>
      <c r="AM1" s="118"/>
      <c r="AN1" s="118"/>
      <c r="AO1" s="118"/>
      <c r="AP1" s="119"/>
      <c r="AQ1" s="118" t="s">
        <v>36</v>
      </c>
      <c r="AR1" s="118"/>
      <c r="AS1" s="118"/>
      <c r="AT1" s="118"/>
      <c r="AU1" s="119"/>
      <c r="AV1" s="118" t="s">
        <v>35</v>
      </c>
      <c r="AW1" s="118"/>
      <c r="AX1" s="118"/>
      <c r="AY1" s="118"/>
      <c r="AZ1" s="119"/>
      <c r="BA1" s="118" t="s">
        <v>34</v>
      </c>
      <c r="BB1" s="118"/>
      <c r="BC1" s="118"/>
      <c r="BD1" s="118"/>
      <c r="BE1" s="119"/>
    </row>
    <row r="2" spans="1:57" s="83" customFormat="1" ht="12.75" customHeight="1" thickBot="1" x14ac:dyDescent="0.3">
      <c r="A2" s="123"/>
      <c r="B2" s="120" t="s">
        <v>33</v>
      </c>
      <c r="C2" s="120"/>
      <c r="D2" s="120"/>
      <c r="E2" s="120"/>
      <c r="F2" s="121"/>
      <c r="G2" s="120" t="s">
        <v>32</v>
      </c>
      <c r="H2" s="120"/>
      <c r="I2" s="120"/>
      <c r="J2" s="120"/>
      <c r="K2" s="120"/>
      <c r="L2" s="120"/>
      <c r="M2" s="120"/>
      <c r="N2" s="120"/>
      <c r="O2" s="120"/>
      <c r="P2" s="120"/>
      <c r="Q2" s="121"/>
      <c r="R2" s="120" t="s">
        <v>31</v>
      </c>
      <c r="S2" s="120"/>
      <c r="T2" s="120"/>
      <c r="U2" s="120"/>
      <c r="V2" s="121"/>
      <c r="W2" s="120" t="s">
        <v>30</v>
      </c>
      <c r="X2" s="120"/>
      <c r="Y2" s="120"/>
      <c r="Z2" s="120"/>
      <c r="AA2" s="121"/>
      <c r="AB2" s="120" t="s">
        <v>29</v>
      </c>
      <c r="AC2" s="120"/>
      <c r="AD2" s="120"/>
      <c r="AE2" s="120"/>
      <c r="AF2" s="121"/>
      <c r="AG2" s="120" t="s">
        <v>28</v>
      </c>
      <c r="AH2" s="120"/>
      <c r="AI2" s="120"/>
      <c r="AJ2" s="120"/>
      <c r="AK2" s="121"/>
      <c r="AL2" s="120" t="s">
        <v>27</v>
      </c>
      <c r="AM2" s="120"/>
      <c r="AN2" s="120"/>
      <c r="AO2" s="120"/>
      <c r="AP2" s="121"/>
      <c r="AQ2" s="120" t="s">
        <v>26</v>
      </c>
      <c r="AR2" s="120"/>
      <c r="AS2" s="120"/>
      <c r="AT2" s="120"/>
      <c r="AU2" s="121"/>
      <c r="AV2" s="120" t="s">
        <v>25</v>
      </c>
      <c r="AW2" s="120"/>
      <c r="AX2" s="120"/>
      <c r="AY2" s="120"/>
      <c r="AZ2" s="121"/>
      <c r="BA2" s="120" t="s">
        <v>24</v>
      </c>
      <c r="BB2" s="120"/>
      <c r="BC2" s="120"/>
      <c r="BD2" s="120"/>
      <c r="BE2" s="121"/>
    </row>
    <row r="3" spans="1:57" s="83" customFormat="1" ht="15.75" customHeight="1" thickBot="1" x14ac:dyDescent="0.3">
      <c r="A3" s="123"/>
      <c r="B3" s="115"/>
      <c r="C3" s="128"/>
      <c r="D3" s="128"/>
      <c r="E3" s="128"/>
      <c r="F3" s="128"/>
      <c r="G3" s="129"/>
      <c r="H3" s="130"/>
      <c r="I3" s="130"/>
      <c r="J3" s="128"/>
      <c r="K3" s="128"/>
      <c r="L3" s="128"/>
      <c r="M3" s="128"/>
      <c r="N3" s="128"/>
      <c r="O3" s="128"/>
      <c r="P3" s="128"/>
      <c r="Q3" s="131"/>
      <c r="R3" s="114"/>
      <c r="S3" s="115"/>
      <c r="T3" s="115"/>
      <c r="U3" s="115"/>
      <c r="V3" s="116"/>
      <c r="W3" s="114"/>
      <c r="X3" s="115"/>
      <c r="Y3" s="115"/>
      <c r="Z3" s="115"/>
      <c r="AA3" s="116"/>
      <c r="AB3" s="114"/>
      <c r="AC3" s="115"/>
      <c r="AD3" s="115"/>
      <c r="AE3" s="115"/>
      <c r="AF3" s="116"/>
      <c r="AG3" s="114"/>
      <c r="AH3" s="115"/>
      <c r="AI3" s="115"/>
      <c r="AJ3" s="115"/>
      <c r="AK3" s="116"/>
      <c r="AL3" s="114"/>
      <c r="AM3" s="115"/>
      <c r="AN3" s="115"/>
      <c r="AO3" s="115"/>
      <c r="AP3" s="116"/>
      <c r="AQ3" s="114"/>
      <c r="AR3" s="115"/>
      <c r="AS3" s="115"/>
      <c r="AT3" s="115"/>
      <c r="AU3" s="116"/>
      <c r="AV3" s="114"/>
      <c r="AW3" s="115"/>
      <c r="AX3" s="115"/>
      <c r="AY3" s="115"/>
      <c r="AZ3" s="116"/>
      <c r="BA3" s="114"/>
      <c r="BB3" s="115"/>
      <c r="BC3" s="115"/>
      <c r="BD3" s="115"/>
      <c r="BE3" s="117"/>
    </row>
    <row r="4" spans="1:57" s="2" customFormat="1" ht="53.25" customHeight="1" thickBot="1" x14ac:dyDescent="0.25">
      <c r="A4" s="124"/>
      <c r="B4" s="72" t="s">
        <v>18</v>
      </c>
      <c r="C4" s="71" t="s">
        <v>17</v>
      </c>
      <c r="D4" s="73" t="s">
        <v>16</v>
      </c>
      <c r="E4" s="71" t="s">
        <v>15</v>
      </c>
      <c r="F4" s="70" t="s">
        <v>14</v>
      </c>
      <c r="G4" s="82" t="s">
        <v>23</v>
      </c>
      <c r="H4" s="81" t="s">
        <v>21</v>
      </c>
      <c r="I4" s="81" t="s">
        <v>20</v>
      </c>
      <c r="J4" s="80" t="s">
        <v>15</v>
      </c>
      <c r="K4" s="79" t="s">
        <v>14</v>
      </c>
      <c r="L4" s="78" t="s">
        <v>22</v>
      </c>
      <c r="M4" s="77" t="s">
        <v>21</v>
      </c>
      <c r="N4" s="76" t="s">
        <v>20</v>
      </c>
      <c r="O4" s="71" t="s">
        <v>15</v>
      </c>
      <c r="P4" s="74" t="s">
        <v>14</v>
      </c>
      <c r="Q4" s="75" t="s">
        <v>19</v>
      </c>
      <c r="R4" s="74" t="s">
        <v>18</v>
      </c>
      <c r="S4" s="71" t="s">
        <v>17</v>
      </c>
      <c r="T4" s="73" t="s">
        <v>16</v>
      </c>
      <c r="U4" s="71" t="s">
        <v>15</v>
      </c>
      <c r="V4" s="70" t="s">
        <v>14</v>
      </c>
      <c r="W4" s="72" t="s">
        <v>18</v>
      </c>
      <c r="X4" s="71" t="s">
        <v>17</v>
      </c>
      <c r="Y4" s="71" t="s">
        <v>16</v>
      </c>
      <c r="Z4" s="71" t="s">
        <v>15</v>
      </c>
      <c r="AA4" s="71" t="s">
        <v>14</v>
      </c>
      <c r="AB4" s="72" t="s">
        <v>18</v>
      </c>
      <c r="AC4" s="71" t="s">
        <v>17</v>
      </c>
      <c r="AD4" s="71" t="s">
        <v>16</v>
      </c>
      <c r="AE4" s="71" t="s">
        <v>15</v>
      </c>
      <c r="AF4" s="71" t="s">
        <v>14</v>
      </c>
      <c r="AG4" s="72" t="s">
        <v>18</v>
      </c>
      <c r="AH4" s="71" t="s">
        <v>17</v>
      </c>
      <c r="AI4" s="71" t="s">
        <v>16</v>
      </c>
      <c r="AJ4" s="71" t="s">
        <v>15</v>
      </c>
      <c r="AK4" s="71" t="s">
        <v>14</v>
      </c>
      <c r="AL4" s="72" t="s">
        <v>18</v>
      </c>
      <c r="AM4" s="71" t="s">
        <v>17</v>
      </c>
      <c r="AN4" s="71" t="s">
        <v>16</v>
      </c>
      <c r="AO4" s="71" t="s">
        <v>15</v>
      </c>
      <c r="AP4" s="71" t="s">
        <v>14</v>
      </c>
      <c r="AQ4" s="72" t="s">
        <v>18</v>
      </c>
      <c r="AR4" s="71" t="s">
        <v>17</v>
      </c>
      <c r="AS4" s="71" t="s">
        <v>16</v>
      </c>
      <c r="AT4" s="71" t="s">
        <v>15</v>
      </c>
      <c r="AU4" s="71" t="s">
        <v>14</v>
      </c>
      <c r="AV4" s="72" t="s">
        <v>18</v>
      </c>
      <c r="AW4" s="71" t="s">
        <v>17</v>
      </c>
      <c r="AX4" s="71" t="s">
        <v>16</v>
      </c>
      <c r="AY4" s="71" t="s">
        <v>15</v>
      </c>
      <c r="AZ4" s="71" t="s">
        <v>14</v>
      </c>
      <c r="BA4" s="72" t="s">
        <v>18</v>
      </c>
      <c r="BB4" s="71" t="s">
        <v>17</v>
      </c>
      <c r="BC4" s="71" t="s">
        <v>16</v>
      </c>
      <c r="BD4" s="71" t="s">
        <v>15</v>
      </c>
      <c r="BE4" s="70" t="s">
        <v>14</v>
      </c>
    </row>
    <row r="5" spans="1:57" ht="18" customHeight="1" x14ac:dyDescent="0.2">
      <c r="A5" s="85" t="s">
        <v>13</v>
      </c>
      <c r="B5" s="60">
        <v>38.228000000000002</v>
      </c>
      <c r="C5" s="68">
        <v>5</v>
      </c>
      <c r="D5" s="69">
        <f t="shared" ref="D5:D18" si="0">B5+C5</f>
        <v>43.228000000000002</v>
      </c>
      <c r="E5" s="68">
        <v>4</v>
      </c>
      <c r="F5" s="89">
        <v>9</v>
      </c>
      <c r="G5" s="67">
        <v>13.952</v>
      </c>
      <c r="H5" s="65">
        <v>0</v>
      </c>
      <c r="I5" s="67">
        <v>13.952</v>
      </c>
      <c r="J5" s="65">
        <v>2</v>
      </c>
      <c r="K5" s="92">
        <v>19</v>
      </c>
      <c r="L5" s="66">
        <v>14.125</v>
      </c>
      <c r="M5" s="65">
        <v>5</v>
      </c>
      <c r="N5" s="64">
        <v>19.125</v>
      </c>
      <c r="O5" s="63">
        <v>2</v>
      </c>
      <c r="P5" s="97">
        <v>25</v>
      </c>
      <c r="Q5" s="62">
        <v>4</v>
      </c>
      <c r="R5" s="61"/>
      <c r="S5" s="59"/>
      <c r="T5" s="57"/>
      <c r="U5" s="59"/>
      <c r="V5" s="100"/>
      <c r="W5" s="60">
        <v>46.484999999999999</v>
      </c>
      <c r="X5" s="59">
        <v>0</v>
      </c>
      <c r="Y5" s="57">
        <f t="shared" ref="Y5:Y18" si="1">W5+X5</f>
        <v>46.484999999999999</v>
      </c>
      <c r="Z5" s="59">
        <v>8</v>
      </c>
      <c r="AA5" s="100">
        <v>7</v>
      </c>
      <c r="AB5" s="60"/>
      <c r="AC5" s="59"/>
      <c r="AD5" s="57"/>
      <c r="AE5" s="59"/>
      <c r="AF5" s="89"/>
      <c r="AG5" s="60"/>
      <c r="AH5" s="59"/>
      <c r="AI5" s="57"/>
      <c r="AJ5" s="59"/>
      <c r="AK5" s="89"/>
      <c r="AL5" s="58"/>
      <c r="AM5" s="56"/>
      <c r="AN5" s="57"/>
      <c r="AO5" s="56"/>
      <c r="AP5" s="107"/>
      <c r="AQ5" s="58"/>
      <c r="AR5" s="56"/>
      <c r="AS5" s="57"/>
      <c r="AT5" s="56"/>
      <c r="AU5" s="107"/>
      <c r="AV5" s="58"/>
      <c r="AW5" s="56"/>
      <c r="AX5" s="57"/>
      <c r="AY5" s="56"/>
      <c r="AZ5" s="107"/>
      <c r="BA5" s="58"/>
      <c r="BB5" s="56"/>
      <c r="BC5" s="57"/>
      <c r="BD5" s="56"/>
      <c r="BE5" s="107"/>
    </row>
    <row r="6" spans="1:57" ht="18" customHeight="1" x14ac:dyDescent="0.2">
      <c r="A6" s="86" t="s">
        <v>12</v>
      </c>
      <c r="B6" s="32">
        <v>41.34</v>
      </c>
      <c r="C6" s="31">
        <v>0</v>
      </c>
      <c r="D6" s="55">
        <f t="shared" si="0"/>
        <v>41.34</v>
      </c>
      <c r="E6" s="42">
        <v>13</v>
      </c>
      <c r="F6" s="90">
        <v>5</v>
      </c>
      <c r="G6" s="41"/>
      <c r="H6" s="45"/>
      <c r="I6" s="41"/>
      <c r="J6" s="45"/>
      <c r="K6" s="93"/>
      <c r="L6" s="38"/>
      <c r="M6" s="37"/>
      <c r="N6" s="54"/>
      <c r="O6" s="35"/>
      <c r="P6" s="98"/>
      <c r="Q6" s="34"/>
      <c r="R6" s="33"/>
      <c r="S6" s="31"/>
      <c r="T6" s="28"/>
      <c r="U6" s="31"/>
      <c r="V6" s="101"/>
      <c r="W6" s="32">
        <v>48.036999999999999</v>
      </c>
      <c r="X6" s="31">
        <v>0</v>
      </c>
      <c r="Y6" s="28">
        <f>W6+X6</f>
        <v>48.036999999999999</v>
      </c>
      <c r="Z6" s="31">
        <v>2</v>
      </c>
      <c r="AA6" s="101">
        <v>10</v>
      </c>
      <c r="AB6" s="29">
        <v>42.31</v>
      </c>
      <c r="AC6" s="31">
        <v>10</v>
      </c>
      <c r="AD6" s="28">
        <f t="shared" ref="AD6:AD18" si="2">AB6+AC6</f>
        <v>52.31</v>
      </c>
      <c r="AE6" s="27">
        <v>0</v>
      </c>
      <c r="AF6" s="104">
        <v>13</v>
      </c>
      <c r="AG6" s="44"/>
      <c r="AH6" s="27"/>
      <c r="AI6" s="28"/>
      <c r="AJ6" s="31"/>
      <c r="AK6" s="90"/>
      <c r="AL6" s="29">
        <v>36.795000000000002</v>
      </c>
      <c r="AM6" s="27">
        <v>10</v>
      </c>
      <c r="AN6" s="28">
        <f t="shared" ref="AN6:AN18" si="3">AL6+AM6</f>
        <v>46.795000000000002</v>
      </c>
      <c r="AO6" s="27">
        <v>1</v>
      </c>
      <c r="AP6" s="104">
        <v>11</v>
      </c>
      <c r="AQ6" s="29">
        <v>63.100999999999999</v>
      </c>
      <c r="AR6" s="27">
        <v>0</v>
      </c>
      <c r="AS6" s="28">
        <f t="shared" ref="AS6:AS18" si="4">AQ6+AR6</f>
        <v>63.100999999999999</v>
      </c>
      <c r="AT6" s="27">
        <v>10</v>
      </c>
      <c r="AU6" s="104">
        <v>6</v>
      </c>
      <c r="AV6" s="29">
        <v>88.936000000000007</v>
      </c>
      <c r="AW6" s="27">
        <v>30</v>
      </c>
      <c r="AX6" s="28">
        <f t="shared" ref="AX6:AX18" si="5">AV6+AW6</f>
        <v>118.93600000000001</v>
      </c>
      <c r="AY6" s="27">
        <v>4</v>
      </c>
      <c r="AZ6" s="104">
        <v>9</v>
      </c>
      <c r="BA6" s="29">
        <v>37.454999999999998</v>
      </c>
      <c r="BB6" s="27">
        <v>20</v>
      </c>
      <c r="BC6" s="28">
        <f t="shared" ref="BC6:BC18" si="6">BA6+BB6</f>
        <v>57.454999999999998</v>
      </c>
      <c r="BD6" s="27">
        <v>25</v>
      </c>
      <c r="BE6" s="104">
        <v>1</v>
      </c>
    </row>
    <row r="7" spans="1:57" ht="18" customHeight="1" x14ac:dyDescent="0.2">
      <c r="A7" s="86" t="s">
        <v>11</v>
      </c>
      <c r="B7" s="32">
        <v>44.582000000000001</v>
      </c>
      <c r="C7" s="42">
        <v>0</v>
      </c>
      <c r="D7" s="28">
        <f t="shared" si="0"/>
        <v>44.582000000000001</v>
      </c>
      <c r="E7" s="42">
        <v>1</v>
      </c>
      <c r="F7" s="90">
        <v>11</v>
      </c>
      <c r="G7" s="41">
        <v>11.461</v>
      </c>
      <c r="H7" s="34">
        <v>0</v>
      </c>
      <c r="I7" s="41">
        <v>11.461</v>
      </c>
      <c r="J7" s="34">
        <v>2</v>
      </c>
      <c r="K7" s="93">
        <v>11</v>
      </c>
      <c r="L7" s="38">
        <v>11.314</v>
      </c>
      <c r="M7" s="37">
        <v>0</v>
      </c>
      <c r="N7" s="36">
        <v>11.314</v>
      </c>
      <c r="O7" s="35">
        <v>2</v>
      </c>
      <c r="P7" s="98">
        <v>10</v>
      </c>
      <c r="Q7" s="47">
        <v>4</v>
      </c>
      <c r="R7" s="32">
        <v>38.014000000000003</v>
      </c>
      <c r="S7" s="31">
        <v>0</v>
      </c>
      <c r="T7" s="28">
        <f t="shared" ref="T7:T18" si="7">R7+S7</f>
        <v>38.014000000000003</v>
      </c>
      <c r="U7" s="31">
        <v>4</v>
      </c>
      <c r="V7" s="101">
        <v>9</v>
      </c>
      <c r="W7" s="135">
        <v>44.82</v>
      </c>
      <c r="X7" s="51">
        <v>0</v>
      </c>
      <c r="Y7" s="135">
        <v>44.82</v>
      </c>
      <c r="Z7" s="51">
        <v>10</v>
      </c>
      <c r="AA7" s="141">
        <v>6</v>
      </c>
      <c r="AB7" s="32">
        <v>40.03</v>
      </c>
      <c r="AC7" s="31">
        <v>10</v>
      </c>
      <c r="AD7" s="28">
        <f t="shared" si="2"/>
        <v>50.03</v>
      </c>
      <c r="AE7" s="31">
        <v>0</v>
      </c>
      <c r="AF7" s="90">
        <v>12</v>
      </c>
      <c r="AG7" s="32">
        <v>38.832999999999998</v>
      </c>
      <c r="AH7" s="31">
        <v>10</v>
      </c>
      <c r="AI7" s="28">
        <f t="shared" ref="AI7:AI13" si="8">AG7+AH7</f>
        <v>48.832999999999998</v>
      </c>
      <c r="AJ7" s="31">
        <v>4</v>
      </c>
      <c r="AK7" s="90">
        <v>9</v>
      </c>
      <c r="AL7" s="44">
        <v>32.045000000000002</v>
      </c>
      <c r="AM7" s="27">
        <v>0</v>
      </c>
      <c r="AN7" s="28">
        <f t="shared" si="3"/>
        <v>32.045000000000002</v>
      </c>
      <c r="AO7" s="27">
        <v>19</v>
      </c>
      <c r="AP7" s="104">
        <v>3</v>
      </c>
      <c r="AQ7" s="29">
        <v>65.989999999999995</v>
      </c>
      <c r="AR7" s="27">
        <v>0</v>
      </c>
      <c r="AS7" s="28">
        <f t="shared" si="4"/>
        <v>65.989999999999995</v>
      </c>
      <c r="AT7" s="27">
        <v>6</v>
      </c>
      <c r="AU7" s="104">
        <v>8</v>
      </c>
      <c r="AV7" s="51">
        <v>91.143000000000001</v>
      </c>
      <c r="AW7" s="48">
        <v>30</v>
      </c>
      <c r="AX7" s="28">
        <f t="shared" si="5"/>
        <v>121.143</v>
      </c>
      <c r="AY7" s="48">
        <v>1</v>
      </c>
      <c r="AZ7" s="112">
        <v>11</v>
      </c>
      <c r="BA7" s="29">
        <v>59.91</v>
      </c>
      <c r="BB7" s="27">
        <v>0</v>
      </c>
      <c r="BC7" s="28">
        <f t="shared" si="6"/>
        <v>59.91</v>
      </c>
      <c r="BD7" s="27">
        <v>22</v>
      </c>
      <c r="BE7" s="104">
        <v>2</v>
      </c>
    </row>
    <row r="8" spans="1:57" ht="18" customHeight="1" x14ac:dyDescent="0.2">
      <c r="A8" s="87" t="s">
        <v>10</v>
      </c>
      <c r="B8" s="32">
        <v>36.064</v>
      </c>
      <c r="C8" s="42">
        <v>1</v>
      </c>
      <c r="D8" s="28">
        <f t="shared" si="0"/>
        <v>37.064</v>
      </c>
      <c r="E8" s="42">
        <v>22</v>
      </c>
      <c r="F8" s="90">
        <v>2</v>
      </c>
      <c r="G8" s="41">
        <v>9.5280000000000005</v>
      </c>
      <c r="H8" s="45">
        <v>0</v>
      </c>
      <c r="I8" s="41">
        <v>9.5280000000000005</v>
      </c>
      <c r="J8" s="45">
        <v>8</v>
      </c>
      <c r="K8" s="93">
        <v>3</v>
      </c>
      <c r="L8" s="38">
        <v>9.8930000000000007</v>
      </c>
      <c r="M8" s="37">
        <v>0</v>
      </c>
      <c r="N8" s="36">
        <v>9.8930000000000007</v>
      </c>
      <c r="O8" s="35">
        <v>6</v>
      </c>
      <c r="P8" s="98">
        <v>4</v>
      </c>
      <c r="Q8" s="34">
        <v>14</v>
      </c>
      <c r="R8" s="33">
        <v>35.966000000000001</v>
      </c>
      <c r="S8" s="31">
        <v>0</v>
      </c>
      <c r="T8" s="28">
        <f t="shared" si="7"/>
        <v>35.966000000000001</v>
      </c>
      <c r="U8" s="31">
        <v>6</v>
      </c>
      <c r="V8" s="101">
        <v>8</v>
      </c>
      <c r="W8" s="32">
        <v>42.911999999999999</v>
      </c>
      <c r="X8" s="31">
        <v>5</v>
      </c>
      <c r="Y8" s="28">
        <f t="shared" si="1"/>
        <v>47.911999999999999</v>
      </c>
      <c r="Z8" s="31">
        <v>4</v>
      </c>
      <c r="AA8" s="101">
        <v>9</v>
      </c>
      <c r="AB8" s="32">
        <v>23.355</v>
      </c>
      <c r="AC8" s="31">
        <v>0</v>
      </c>
      <c r="AD8" s="28">
        <f t="shared" si="2"/>
        <v>23.355</v>
      </c>
      <c r="AE8" s="27">
        <v>22</v>
      </c>
      <c r="AF8" s="104">
        <v>2</v>
      </c>
      <c r="AG8" s="33">
        <v>28.483000000000001</v>
      </c>
      <c r="AH8" s="31">
        <v>10</v>
      </c>
      <c r="AI8" s="28">
        <f t="shared" si="8"/>
        <v>38.483000000000004</v>
      </c>
      <c r="AJ8" s="27">
        <v>8</v>
      </c>
      <c r="AK8" s="104">
        <v>7</v>
      </c>
      <c r="AL8" s="29">
        <v>37.515000000000001</v>
      </c>
      <c r="AM8" s="27">
        <v>1</v>
      </c>
      <c r="AN8" s="28">
        <f t="shared" si="3"/>
        <v>38.515000000000001</v>
      </c>
      <c r="AO8" s="27">
        <v>2</v>
      </c>
      <c r="AP8" s="104">
        <v>10</v>
      </c>
      <c r="AQ8" s="29">
        <v>63.121000000000002</v>
      </c>
      <c r="AR8" s="27">
        <v>0</v>
      </c>
      <c r="AS8" s="28">
        <f t="shared" si="4"/>
        <v>63.121000000000002</v>
      </c>
      <c r="AT8" s="27">
        <v>8</v>
      </c>
      <c r="AU8" s="104">
        <v>7</v>
      </c>
      <c r="AV8" s="53">
        <v>113.158</v>
      </c>
      <c r="AW8" s="27">
        <v>0</v>
      </c>
      <c r="AX8" s="28">
        <f t="shared" si="5"/>
        <v>113.158</v>
      </c>
      <c r="AY8" s="27">
        <v>6</v>
      </c>
      <c r="AZ8" s="104">
        <v>8</v>
      </c>
      <c r="BA8" s="29">
        <v>55.36</v>
      </c>
      <c r="BB8" s="27">
        <v>5</v>
      </c>
      <c r="BC8" s="28">
        <f t="shared" si="6"/>
        <v>60.36</v>
      </c>
      <c r="BD8" s="27">
        <v>19</v>
      </c>
      <c r="BE8" s="104">
        <v>3</v>
      </c>
    </row>
    <row r="9" spans="1:57" ht="18" customHeight="1" x14ac:dyDescent="0.2">
      <c r="A9" s="86" t="s">
        <v>9</v>
      </c>
      <c r="B9" s="32">
        <v>45.548000000000002</v>
      </c>
      <c r="C9" s="42">
        <v>1</v>
      </c>
      <c r="D9" s="28">
        <f t="shared" si="0"/>
        <v>46.548000000000002</v>
      </c>
      <c r="E9" s="42">
        <v>0</v>
      </c>
      <c r="F9" s="90">
        <v>12</v>
      </c>
      <c r="G9" s="41">
        <v>13.015000000000001</v>
      </c>
      <c r="H9" s="45">
        <v>0</v>
      </c>
      <c r="I9" s="41">
        <v>13.015000000000001</v>
      </c>
      <c r="J9" s="45">
        <v>2</v>
      </c>
      <c r="K9" s="94">
        <v>17</v>
      </c>
      <c r="L9" s="38">
        <v>13.535</v>
      </c>
      <c r="M9" s="37">
        <v>10</v>
      </c>
      <c r="N9" s="54">
        <v>23.535</v>
      </c>
      <c r="O9" s="35">
        <v>2</v>
      </c>
      <c r="P9" s="98">
        <v>26</v>
      </c>
      <c r="Q9" s="34">
        <v>4</v>
      </c>
      <c r="R9" s="33">
        <v>42.823999999999998</v>
      </c>
      <c r="S9" s="31">
        <v>0</v>
      </c>
      <c r="T9" s="28">
        <f t="shared" si="7"/>
        <v>42.823999999999998</v>
      </c>
      <c r="U9" s="31">
        <v>1</v>
      </c>
      <c r="V9" s="101">
        <v>11</v>
      </c>
      <c r="W9" s="32">
        <v>47.93</v>
      </c>
      <c r="X9" s="31">
        <v>5</v>
      </c>
      <c r="Y9" s="28">
        <f>W9+X9</f>
        <v>52.93</v>
      </c>
      <c r="Z9" s="31">
        <v>1</v>
      </c>
      <c r="AA9" s="101">
        <v>11</v>
      </c>
      <c r="AB9" s="29">
        <v>30.15</v>
      </c>
      <c r="AC9" s="31">
        <v>0</v>
      </c>
      <c r="AD9" s="28">
        <f t="shared" si="2"/>
        <v>30.15</v>
      </c>
      <c r="AE9" s="31">
        <v>6</v>
      </c>
      <c r="AF9" s="90">
        <v>8</v>
      </c>
      <c r="AG9" s="32">
        <v>31.07</v>
      </c>
      <c r="AH9" s="31">
        <v>5</v>
      </c>
      <c r="AI9" s="28">
        <f t="shared" si="8"/>
        <v>36.07</v>
      </c>
      <c r="AJ9" s="27">
        <v>16</v>
      </c>
      <c r="AK9" s="104">
        <v>4</v>
      </c>
      <c r="AL9" s="29">
        <v>32.048999999999999</v>
      </c>
      <c r="AM9" s="27">
        <v>0</v>
      </c>
      <c r="AN9" s="28">
        <f t="shared" si="3"/>
        <v>32.048999999999999</v>
      </c>
      <c r="AO9" s="27">
        <v>16</v>
      </c>
      <c r="AP9" s="104">
        <v>4</v>
      </c>
      <c r="AQ9" s="29">
        <v>70.828000000000003</v>
      </c>
      <c r="AR9" s="27">
        <v>15</v>
      </c>
      <c r="AS9" s="28">
        <f t="shared" si="4"/>
        <v>85.828000000000003</v>
      </c>
      <c r="AT9" s="27">
        <v>0</v>
      </c>
      <c r="AU9" s="104">
        <v>12</v>
      </c>
      <c r="AV9" s="53">
        <v>85.828000000000003</v>
      </c>
      <c r="AW9" s="27">
        <v>0</v>
      </c>
      <c r="AX9" s="28">
        <f t="shared" si="5"/>
        <v>85.828000000000003</v>
      </c>
      <c r="AY9" s="27">
        <v>22</v>
      </c>
      <c r="AZ9" s="104">
        <v>2</v>
      </c>
      <c r="BA9" s="29">
        <v>41.234999999999999</v>
      </c>
      <c r="BB9" s="27">
        <v>20</v>
      </c>
      <c r="BC9" s="28">
        <f t="shared" si="6"/>
        <v>61.234999999999999</v>
      </c>
      <c r="BD9" s="27">
        <v>16</v>
      </c>
      <c r="BE9" s="104">
        <v>4</v>
      </c>
    </row>
    <row r="10" spans="1:57" ht="18" customHeight="1" x14ac:dyDescent="0.2">
      <c r="A10" s="86" t="s">
        <v>8</v>
      </c>
      <c r="B10" s="32">
        <v>34.091999999999999</v>
      </c>
      <c r="C10" s="42">
        <v>1</v>
      </c>
      <c r="D10" s="28">
        <f t="shared" si="0"/>
        <v>35.091999999999999</v>
      </c>
      <c r="E10" s="42">
        <v>25</v>
      </c>
      <c r="F10" s="90">
        <v>1</v>
      </c>
      <c r="G10" s="41">
        <v>10.45</v>
      </c>
      <c r="H10" s="39">
        <v>0</v>
      </c>
      <c r="I10" s="41">
        <v>10.45</v>
      </c>
      <c r="J10" s="39">
        <v>4</v>
      </c>
      <c r="K10" s="95">
        <v>5</v>
      </c>
      <c r="L10" s="38">
        <v>9.0489999999999995</v>
      </c>
      <c r="M10" s="37">
        <v>0</v>
      </c>
      <c r="N10" s="36">
        <v>9.0489999999999995</v>
      </c>
      <c r="O10" s="35">
        <v>10</v>
      </c>
      <c r="P10" s="98">
        <v>2</v>
      </c>
      <c r="Q10" s="47">
        <v>14</v>
      </c>
      <c r="R10" s="32">
        <v>28.643999999999998</v>
      </c>
      <c r="S10" s="31">
        <v>0</v>
      </c>
      <c r="T10" s="28">
        <f t="shared" si="7"/>
        <v>28.643999999999998</v>
      </c>
      <c r="U10" s="31">
        <v>22</v>
      </c>
      <c r="V10" s="132">
        <v>2</v>
      </c>
      <c r="W10" s="48">
        <v>43.875</v>
      </c>
      <c r="X10" s="48">
        <v>0</v>
      </c>
      <c r="Y10" s="48">
        <v>43.875</v>
      </c>
      <c r="Z10" s="48">
        <v>16</v>
      </c>
      <c r="AA10" s="133">
        <v>4</v>
      </c>
      <c r="AB10" s="134">
        <v>21.765000000000001</v>
      </c>
      <c r="AC10" s="31">
        <v>0</v>
      </c>
      <c r="AD10" s="28">
        <f t="shared" si="2"/>
        <v>21.765000000000001</v>
      </c>
      <c r="AE10" s="27">
        <v>25</v>
      </c>
      <c r="AF10" s="104">
        <v>1</v>
      </c>
      <c r="AG10" s="29">
        <v>65.575000000000003</v>
      </c>
      <c r="AH10" s="27">
        <v>10</v>
      </c>
      <c r="AI10" s="28">
        <f t="shared" si="8"/>
        <v>75.575000000000003</v>
      </c>
      <c r="AJ10" s="31">
        <v>1</v>
      </c>
      <c r="AK10" s="90">
        <v>11</v>
      </c>
      <c r="AL10" s="29">
        <v>25.864999999999998</v>
      </c>
      <c r="AM10" s="27">
        <v>0</v>
      </c>
      <c r="AN10" s="28">
        <f t="shared" si="3"/>
        <v>25.864999999999998</v>
      </c>
      <c r="AO10" s="27">
        <v>25</v>
      </c>
      <c r="AP10" s="104">
        <v>1</v>
      </c>
      <c r="AQ10" s="29">
        <v>51.401000000000003</v>
      </c>
      <c r="AR10" s="27">
        <v>0</v>
      </c>
      <c r="AS10" s="28">
        <f t="shared" si="4"/>
        <v>51.401000000000003</v>
      </c>
      <c r="AT10" s="27">
        <v>25</v>
      </c>
      <c r="AU10" s="104">
        <v>1</v>
      </c>
      <c r="AV10" s="51">
        <v>103.08799999999999</v>
      </c>
      <c r="AW10" s="48">
        <v>30</v>
      </c>
      <c r="AX10" s="48">
        <f t="shared" si="5"/>
        <v>133.08799999999999</v>
      </c>
      <c r="AY10" s="48">
        <v>0</v>
      </c>
      <c r="AZ10" s="104">
        <v>12</v>
      </c>
      <c r="BA10" s="29">
        <v>64.233000000000004</v>
      </c>
      <c r="BB10" s="27">
        <v>0</v>
      </c>
      <c r="BC10" s="28">
        <f t="shared" si="6"/>
        <v>64.233000000000004</v>
      </c>
      <c r="BD10" s="27">
        <v>13</v>
      </c>
      <c r="BE10" s="104">
        <v>5</v>
      </c>
    </row>
    <row r="11" spans="1:57" ht="18" customHeight="1" x14ac:dyDescent="0.2">
      <c r="A11" s="86" t="s">
        <v>7</v>
      </c>
      <c r="B11" s="32">
        <v>42.363</v>
      </c>
      <c r="C11" s="31">
        <v>0</v>
      </c>
      <c r="D11" s="28">
        <f t="shared" si="0"/>
        <v>42.363</v>
      </c>
      <c r="E11" s="42">
        <v>10</v>
      </c>
      <c r="F11" s="90">
        <v>6</v>
      </c>
      <c r="G11" s="41">
        <v>12.443</v>
      </c>
      <c r="H11" s="45">
        <v>0</v>
      </c>
      <c r="I11" s="41">
        <v>12.443</v>
      </c>
      <c r="J11" s="45">
        <v>2</v>
      </c>
      <c r="K11" s="93">
        <v>14</v>
      </c>
      <c r="L11" s="38">
        <v>10.712</v>
      </c>
      <c r="M11" s="37">
        <v>0</v>
      </c>
      <c r="N11" s="36">
        <v>10.712</v>
      </c>
      <c r="O11" s="35">
        <v>3</v>
      </c>
      <c r="P11" s="98">
        <v>6</v>
      </c>
      <c r="Q11" s="34">
        <v>5</v>
      </c>
      <c r="R11" s="33">
        <v>44.81</v>
      </c>
      <c r="S11" s="31">
        <v>5</v>
      </c>
      <c r="T11" s="28">
        <f t="shared" si="7"/>
        <v>49.81</v>
      </c>
      <c r="U11" s="31">
        <v>0</v>
      </c>
      <c r="V11" s="101">
        <v>12</v>
      </c>
      <c r="W11" s="32">
        <v>44.08</v>
      </c>
      <c r="X11" s="31">
        <v>0</v>
      </c>
      <c r="Y11" s="28">
        <f>W11+X11</f>
        <v>44.08</v>
      </c>
      <c r="Z11" s="31">
        <v>13</v>
      </c>
      <c r="AA11" s="101">
        <v>5</v>
      </c>
      <c r="AB11" s="44">
        <v>29.28</v>
      </c>
      <c r="AC11" s="27">
        <v>0</v>
      </c>
      <c r="AD11" s="28">
        <f t="shared" si="2"/>
        <v>29.28</v>
      </c>
      <c r="AE11" s="27">
        <v>13</v>
      </c>
      <c r="AF11" s="104">
        <v>5</v>
      </c>
      <c r="AG11" s="52">
        <v>46.029000000000003</v>
      </c>
      <c r="AH11" s="48">
        <v>1</v>
      </c>
      <c r="AI11" s="48">
        <f t="shared" si="8"/>
        <v>47.029000000000003</v>
      </c>
      <c r="AJ11" s="48">
        <v>6</v>
      </c>
      <c r="AK11" s="104">
        <v>8</v>
      </c>
      <c r="AL11" s="29">
        <v>31.125</v>
      </c>
      <c r="AM11" s="27">
        <v>0</v>
      </c>
      <c r="AN11" s="28">
        <f t="shared" si="3"/>
        <v>31.125</v>
      </c>
      <c r="AO11" s="27">
        <v>22</v>
      </c>
      <c r="AP11" s="104">
        <v>2</v>
      </c>
      <c r="AQ11" s="51">
        <v>65.923000000000002</v>
      </c>
      <c r="AR11" s="48">
        <v>20</v>
      </c>
      <c r="AS11" s="48">
        <f t="shared" si="4"/>
        <v>85.923000000000002</v>
      </c>
      <c r="AT11" s="48">
        <v>0</v>
      </c>
      <c r="AU11" s="109">
        <v>13</v>
      </c>
      <c r="AV11" s="51">
        <v>133.21899999999999</v>
      </c>
      <c r="AW11" s="48">
        <v>35</v>
      </c>
      <c r="AX11" s="48">
        <f t="shared" si="5"/>
        <v>168.21899999999999</v>
      </c>
      <c r="AY11" s="48">
        <v>0</v>
      </c>
      <c r="AZ11" s="113">
        <v>13</v>
      </c>
      <c r="BA11" s="29">
        <v>63.435000000000002</v>
      </c>
      <c r="BB11" s="27">
        <v>5</v>
      </c>
      <c r="BC11" s="28">
        <f t="shared" si="6"/>
        <v>68.435000000000002</v>
      </c>
      <c r="BD11" s="27">
        <v>10</v>
      </c>
      <c r="BE11" s="104">
        <v>6</v>
      </c>
    </row>
    <row r="12" spans="1:57" ht="18" customHeight="1" x14ac:dyDescent="0.2">
      <c r="A12" s="86" t="s">
        <v>6</v>
      </c>
      <c r="B12" s="44">
        <v>42.177</v>
      </c>
      <c r="C12" s="31">
        <v>1</v>
      </c>
      <c r="D12" s="28">
        <f t="shared" si="0"/>
        <v>43.177</v>
      </c>
      <c r="E12" s="42">
        <v>6</v>
      </c>
      <c r="F12" s="90">
        <v>8</v>
      </c>
      <c r="G12" s="41">
        <v>7.7240000000000002</v>
      </c>
      <c r="H12" s="45">
        <v>0</v>
      </c>
      <c r="I12" s="41">
        <v>7.7240000000000002</v>
      </c>
      <c r="J12" s="45">
        <v>12</v>
      </c>
      <c r="K12" s="94">
        <v>1</v>
      </c>
      <c r="L12" s="38">
        <v>10.875999999999999</v>
      </c>
      <c r="M12" s="37">
        <v>0</v>
      </c>
      <c r="N12" s="36">
        <v>10.875999999999999</v>
      </c>
      <c r="O12" s="35">
        <v>2</v>
      </c>
      <c r="P12" s="98">
        <v>9</v>
      </c>
      <c r="Q12" s="34">
        <v>14</v>
      </c>
      <c r="R12" s="33">
        <v>23.748999999999999</v>
      </c>
      <c r="S12" s="31">
        <v>0</v>
      </c>
      <c r="T12" s="28">
        <f t="shared" si="7"/>
        <v>23.748999999999999</v>
      </c>
      <c r="U12" s="31">
        <v>25</v>
      </c>
      <c r="V12" s="101">
        <v>1</v>
      </c>
      <c r="W12" s="140">
        <v>40.732999999999997</v>
      </c>
      <c r="X12" s="48">
        <v>0</v>
      </c>
      <c r="Y12" s="48">
        <v>40.732999999999997</v>
      </c>
      <c r="Z12" s="48">
        <v>25</v>
      </c>
      <c r="AA12" s="104">
        <v>1</v>
      </c>
      <c r="AB12" s="29">
        <v>29.795000000000002</v>
      </c>
      <c r="AC12" s="31">
        <v>0</v>
      </c>
      <c r="AD12" s="28">
        <f t="shared" si="2"/>
        <v>29.795000000000002</v>
      </c>
      <c r="AE12" s="31">
        <v>8</v>
      </c>
      <c r="AF12" s="90">
        <v>7</v>
      </c>
      <c r="AG12" s="32">
        <v>31.141999999999999</v>
      </c>
      <c r="AH12" s="31">
        <v>5</v>
      </c>
      <c r="AI12" s="28">
        <f t="shared" si="8"/>
        <v>36.141999999999996</v>
      </c>
      <c r="AJ12" s="31">
        <v>13</v>
      </c>
      <c r="AK12" s="90">
        <v>5</v>
      </c>
      <c r="AL12" s="29">
        <v>29.765000000000001</v>
      </c>
      <c r="AM12" s="27">
        <v>5</v>
      </c>
      <c r="AN12" s="28">
        <f t="shared" si="3"/>
        <v>34.765000000000001</v>
      </c>
      <c r="AO12" s="27">
        <v>13</v>
      </c>
      <c r="AP12" s="104">
        <v>5</v>
      </c>
      <c r="AQ12" s="29">
        <v>52.786999999999999</v>
      </c>
      <c r="AR12" s="27">
        <v>0</v>
      </c>
      <c r="AS12" s="28">
        <f t="shared" si="4"/>
        <v>52.786999999999999</v>
      </c>
      <c r="AT12" s="27">
        <v>22</v>
      </c>
      <c r="AU12" s="104">
        <v>2</v>
      </c>
      <c r="AV12" s="29">
        <v>66.856999999999999</v>
      </c>
      <c r="AW12" s="27">
        <v>11</v>
      </c>
      <c r="AX12" s="28">
        <f t="shared" si="5"/>
        <v>77.856999999999999</v>
      </c>
      <c r="AY12" s="27">
        <v>25</v>
      </c>
      <c r="AZ12" s="104">
        <v>1</v>
      </c>
      <c r="BA12" s="29">
        <v>69.165000000000006</v>
      </c>
      <c r="BB12" s="27">
        <v>0</v>
      </c>
      <c r="BC12" s="28">
        <f t="shared" si="6"/>
        <v>69.165000000000006</v>
      </c>
      <c r="BD12" s="27">
        <v>8</v>
      </c>
      <c r="BE12" s="104">
        <v>7</v>
      </c>
    </row>
    <row r="13" spans="1:57" ht="18" customHeight="1" x14ac:dyDescent="0.2">
      <c r="A13" s="86" t="s">
        <v>5</v>
      </c>
      <c r="B13" s="32">
        <v>47.728999999999999</v>
      </c>
      <c r="C13" s="50">
        <v>5</v>
      </c>
      <c r="D13" s="28">
        <f t="shared" si="0"/>
        <v>52.728999999999999</v>
      </c>
      <c r="E13" s="42">
        <v>0</v>
      </c>
      <c r="F13" s="90">
        <v>14</v>
      </c>
      <c r="G13" s="41">
        <v>10.813000000000001</v>
      </c>
      <c r="H13" s="39">
        <v>0</v>
      </c>
      <c r="I13" s="41">
        <v>10.813000000000001</v>
      </c>
      <c r="J13" s="39">
        <v>2</v>
      </c>
      <c r="K13" s="95">
        <v>7</v>
      </c>
      <c r="L13" s="38">
        <v>14.125</v>
      </c>
      <c r="M13" s="37">
        <v>0</v>
      </c>
      <c r="N13" s="36">
        <v>14.125</v>
      </c>
      <c r="O13" s="35">
        <v>2</v>
      </c>
      <c r="P13" s="98">
        <v>21</v>
      </c>
      <c r="Q13" s="34">
        <v>4</v>
      </c>
      <c r="R13" s="33">
        <v>33.143000000000001</v>
      </c>
      <c r="S13" s="31">
        <v>0</v>
      </c>
      <c r="T13" s="28">
        <f t="shared" si="7"/>
        <v>33.143000000000001</v>
      </c>
      <c r="U13" s="31">
        <v>13</v>
      </c>
      <c r="V13" s="101">
        <v>5</v>
      </c>
      <c r="W13" s="140">
        <v>55.508000000000003</v>
      </c>
      <c r="X13" s="48">
        <v>5</v>
      </c>
      <c r="Y13" s="48">
        <v>60.508000000000003</v>
      </c>
      <c r="Z13" s="48">
        <v>0</v>
      </c>
      <c r="AA13" s="104">
        <v>14</v>
      </c>
      <c r="AB13" s="32">
        <v>29.574999999999999</v>
      </c>
      <c r="AC13" s="31">
        <v>0</v>
      </c>
      <c r="AD13" s="28">
        <f t="shared" si="2"/>
        <v>29.574999999999999</v>
      </c>
      <c r="AE13" s="31">
        <v>10</v>
      </c>
      <c r="AF13" s="90">
        <v>6</v>
      </c>
      <c r="AG13" s="49">
        <v>36.594999999999999</v>
      </c>
      <c r="AH13" s="48">
        <v>0</v>
      </c>
      <c r="AI13" s="48">
        <f t="shared" si="8"/>
        <v>36.594999999999999</v>
      </c>
      <c r="AJ13" s="48">
        <v>10</v>
      </c>
      <c r="AK13" s="104">
        <v>6</v>
      </c>
      <c r="AL13" s="29">
        <v>41.89</v>
      </c>
      <c r="AM13" s="27">
        <v>10</v>
      </c>
      <c r="AN13" s="28">
        <f t="shared" si="3"/>
        <v>51.89</v>
      </c>
      <c r="AO13" s="27">
        <v>0</v>
      </c>
      <c r="AP13" s="104">
        <v>13</v>
      </c>
      <c r="AQ13" s="29">
        <v>63.908000000000001</v>
      </c>
      <c r="AR13" s="27">
        <v>5</v>
      </c>
      <c r="AS13" s="28">
        <f t="shared" si="4"/>
        <v>68.908000000000001</v>
      </c>
      <c r="AT13" s="27">
        <v>4</v>
      </c>
      <c r="AU13" s="104">
        <v>9</v>
      </c>
      <c r="AV13" s="29">
        <v>102.83</v>
      </c>
      <c r="AW13" s="27">
        <v>0</v>
      </c>
      <c r="AX13" s="28">
        <f t="shared" si="5"/>
        <v>102.83</v>
      </c>
      <c r="AY13" s="27">
        <v>13</v>
      </c>
      <c r="AZ13" s="104">
        <v>5</v>
      </c>
      <c r="BA13" s="29">
        <v>64.546999999999997</v>
      </c>
      <c r="BB13" s="27">
        <v>5</v>
      </c>
      <c r="BC13" s="28">
        <f t="shared" si="6"/>
        <v>69.546999999999997</v>
      </c>
      <c r="BD13" s="27">
        <v>6</v>
      </c>
      <c r="BE13" s="104">
        <v>8</v>
      </c>
    </row>
    <row r="14" spans="1:57" ht="18" customHeight="1" x14ac:dyDescent="0.2">
      <c r="A14" s="86" t="s">
        <v>4</v>
      </c>
      <c r="B14" s="32">
        <v>51.695999999999998</v>
      </c>
      <c r="C14" s="42">
        <v>0</v>
      </c>
      <c r="D14" s="28">
        <f t="shared" si="0"/>
        <v>51.695999999999998</v>
      </c>
      <c r="E14" s="42">
        <v>0</v>
      </c>
      <c r="F14" s="90">
        <v>13</v>
      </c>
      <c r="G14" s="41">
        <v>14.339</v>
      </c>
      <c r="H14" s="45">
        <v>0</v>
      </c>
      <c r="I14" s="41">
        <v>14.339</v>
      </c>
      <c r="J14" s="45">
        <v>2</v>
      </c>
      <c r="K14" s="93">
        <v>22</v>
      </c>
      <c r="L14" s="38">
        <v>15.465999999999999</v>
      </c>
      <c r="M14" s="37">
        <v>0</v>
      </c>
      <c r="N14" s="36">
        <v>15.465999999999999</v>
      </c>
      <c r="O14" s="35">
        <v>2</v>
      </c>
      <c r="P14" s="98">
        <v>23</v>
      </c>
      <c r="Q14" s="47">
        <v>4</v>
      </c>
      <c r="R14" s="32">
        <v>41.889000000000003</v>
      </c>
      <c r="S14" s="31">
        <v>0</v>
      </c>
      <c r="T14" s="28">
        <f t="shared" si="7"/>
        <v>41.889000000000003</v>
      </c>
      <c r="U14" s="31">
        <v>2</v>
      </c>
      <c r="V14" s="101">
        <v>10</v>
      </c>
      <c r="W14" s="32">
        <v>52.411000000000001</v>
      </c>
      <c r="X14" s="31">
        <v>5</v>
      </c>
      <c r="Y14" s="28">
        <f>W14+X14</f>
        <v>57.411000000000001</v>
      </c>
      <c r="Z14" s="31">
        <v>0</v>
      </c>
      <c r="AA14" s="101">
        <v>12</v>
      </c>
      <c r="AB14" s="32">
        <v>37.299999999999997</v>
      </c>
      <c r="AC14" s="31">
        <v>1</v>
      </c>
      <c r="AD14" s="28">
        <f t="shared" si="2"/>
        <v>38.299999999999997</v>
      </c>
      <c r="AE14" s="31">
        <v>1</v>
      </c>
      <c r="AF14" s="90">
        <v>11</v>
      </c>
      <c r="AG14" s="46"/>
      <c r="AH14" s="30"/>
      <c r="AI14" s="30"/>
      <c r="AJ14" s="30"/>
      <c r="AK14" s="105"/>
      <c r="AL14" s="29">
        <v>37.094999999999999</v>
      </c>
      <c r="AM14" s="27">
        <v>1</v>
      </c>
      <c r="AN14" s="28">
        <f t="shared" si="3"/>
        <v>38.094999999999999</v>
      </c>
      <c r="AO14" s="27">
        <v>4</v>
      </c>
      <c r="AP14" s="104">
        <v>9</v>
      </c>
      <c r="AQ14" s="2">
        <v>69.298000000000002</v>
      </c>
      <c r="AR14" s="30">
        <v>0</v>
      </c>
      <c r="AS14" s="30">
        <f t="shared" si="4"/>
        <v>69.298000000000002</v>
      </c>
      <c r="AT14" s="30">
        <v>2</v>
      </c>
      <c r="AU14" s="110">
        <v>10</v>
      </c>
      <c r="AV14" s="29">
        <v>92.438000000000002</v>
      </c>
      <c r="AW14" s="27">
        <v>5</v>
      </c>
      <c r="AX14" s="28">
        <f t="shared" si="5"/>
        <v>97.438000000000002</v>
      </c>
      <c r="AY14" s="27">
        <v>19</v>
      </c>
      <c r="AZ14" s="104">
        <v>3</v>
      </c>
      <c r="BA14" s="29">
        <v>72.295000000000002</v>
      </c>
      <c r="BB14" s="27">
        <v>1</v>
      </c>
      <c r="BC14" s="28">
        <f t="shared" si="6"/>
        <v>73.295000000000002</v>
      </c>
      <c r="BD14" s="27">
        <v>4</v>
      </c>
      <c r="BE14" s="104">
        <v>9</v>
      </c>
    </row>
    <row r="15" spans="1:57" ht="18" customHeight="1" x14ac:dyDescent="0.2">
      <c r="A15" s="86" t="s">
        <v>3</v>
      </c>
      <c r="B15" s="32">
        <v>38.786999999999999</v>
      </c>
      <c r="C15" s="31">
        <v>0</v>
      </c>
      <c r="D15" s="28">
        <f t="shared" si="0"/>
        <v>38.786999999999999</v>
      </c>
      <c r="E15" s="42">
        <v>19</v>
      </c>
      <c r="F15" s="90">
        <v>3</v>
      </c>
      <c r="G15" s="41">
        <v>12.564</v>
      </c>
      <c r="H15" s="34">
        <v>0</v>
      </c>
      <c r="I15" s="41">
        <v>12.564</v>
      </c>
      <c r="J15" s="34">
        <v>2</v>
      </c>
      <c r="K15" s="93">
        <v>15</v>
      </c>
      <c r="L15" s="38">
        <v>17.097999999999999</v>
      </c>
      <c r="M15" s="37">
        <v>0</v>
      </c>
      <c r="N15" s="36">
        <v>17.097999999999999</v>
      </c>
      <c r="O15" s="35">
        <v>2</v>
      </c>
      <c r="P15" s="98">
        <v>24</v>
      </c>
      <c r="Q15" s="34">
        <v>4</v>
      </c>
      <c r="R15" s="33">
        <v>34.761000000000003</v>
      </c>
      <c r="S15" s="31">
        <v>0</v>
      </c>
      <c r="T15" s="28">
        <f t="shared" si="7"/>
        <v>34.761000000000003</v>
      </c>
      <c r="U15" s="31">
        <v>8</v>
      </c>
      <c r="V15" s="101">
        <v>7</v>
      </c>
      <c r="W15" s="32">
        <v>47.834000000000003</v>
      </c>
      <c r="X15" s="31">
        <v>0</v>
      </c>
      <c r="Y15" s="28">
        <f>W15+X15</f>
        <v>47.834000000000003</v>
      </c>
      <c r="Z15" s="31">
        <v>6</v>
      </c>
      <c r="AA15" s="101">
        <v>8</v>
      </c>
      <c r="AB15" s="32">
        <v>26.08</v>
      </c>
      <c r="AC15" s="31">
        <v>0</v>
      </c>
      <c r="AD15" s="28">
        <f t="shared" si="2"/>
        <v>26.08</v>
      </c>
      <c r="AE15" s="27">
        <v>19</v>
      </c>
      <c r="AF15" s="104">
        <v>3</v>
      </c>
      <c r="AG15" s="29">
        <v>38.893000000000001</v>
      </c>
      <c r="AH15" s="27">
        <v>11</v>
      </c>
      <c r="AI15" s="28">
        <f>AG15+AH15</f>
        <v>49.893000000000001</v>
      </c>
      <c r="AJ15" s="27">
        <v>2</v>
      </c>
      <c r="AK15" s="104">
        <v>10</v>
      </c>
      <c r="AL15" s="29">
        <v>36.618000000000002</v>
      </c>
      <c r="AM15" s="27">
        <v>0</v>
      </c>
      <c r="AN15" s="28">
        <f t="shared" si="3"/>
        <v>36.618000000000002</v>
      </c>
      <c r="AO15" s="27">
        <v>8</v>
      </c>
      <c r="AP15" s="104">
        <v>7</v>
      </c>
      <c r="AQ15" s="29">
        <v>60.088999999999999</v>
      </c>
      <c r="AR15" s="27">
        <v>0</v>
      </c>
      <c r="AS15" s="28">
        <f t="shared" si="4"/>
        <v>60.088999999999999</v>
      </c>
      <c r="AT15" s="27">
        <v>19</v>
      </c>
      <c r="AU15" s="104">
        <v>3</v>
      </c>
      <c r="AV15" s="29">
        <v>111.307</v>
      </c>
      <c r="AW15" s="27">
        <v>0</v>
      </c>
      <c r="AX15" s="28">
        <f t="shared" si="5"/>
        <v>111.307</v>
      </c>
      <c r="AY15" s="27">
        <v>8</v>
      </c>
      <c r="AZ15" s="104">
        <v>7</v>
      </c>
      <c r="BA15" s="29">
        <v>74.28</v>
      </c>
      <c r="BB15" s="27">
        <v>5</v>
      </c>
      <c r="BC15" s="28">
        <f t="shared" si="6"/>
        <v>79.28</v>
      </c>
      <c r="BD15" s="27">
        <v>2</v>
      </c>
      <c r="BE15" s="104">
        <v>10</v>
      </c>
    </row>
    <row r="16" spans="1:57" ht="18" customHeight="1" x14ac:dyDescent="0.2">
      <c r="A16" s="86" t="s">
        <v>2</v>
      </c>
      <c r="B16" s="32">
        <v>41.783000000000001</v>
      </c>
      <c r="C16" s="31">
        <v>1</v>
      </c>
      <c r="D16" s="28">
        <f t="shared" si="0"/>
        <v>42.783000000000001</v>
      </c>
      <c r="E16" s="42">
        <v>8</v>
      </c>
      <c r="F16" s="90">
        <v>7</v>
      </c>
      <c r="G16" s="41">
        <v>10.853999999999999</v>
      </c>
      <c r="H16" s="45">
        <v>0</v>
      </c>
      <c r="I16" s="41">
        <v>10.853999999999999</v>
      </c>
      <c r="J16" s="45">
        <v>2</v>
      </c>
      <c r="K16" s="94">
        <v>8</v>
      </c>
      <c r="L16" s="38">
        <v>14.016999999999999</v>
      </c>
      <c r="M16" s="37">
        <v>0</v>
      </c>
      <c r="N16" s="36">
        <v>14.016999999999999</v>
      </c>
      <c r="O16" s="35">
        <v>2</v>
      </c>
      <c r="P16" s="98">
        <v>20</v>
      </c>
      <c r="Q16" s="34">
        <v>4</v>
      </c>
      <c r="R16" s="33">
        <v>28.655999999999999</v>
      </c>
      <c r="S16" s="31">
        <v>0</v>
      </c>
      <c r="T16" s="28">
        <f t="shared" si="7"/>
        <v>28.655999999999999</v>
      </c>
      <c r="U16" s="31">
        <v>19</v>
      </c>
      <c r="V16" s="101">
        <v>3</v>
      </c>
      <c r="W16" s="32">
        <v>41.527999999999999</v>
      </c>
      <c r="X16" s="31">
        <v>0</v>
      </c>
      <c r="Y16" s="28">
        <f>W16+X16</f>
        <v>41.527999999999999</v>
      </c>
      <c r="Z16" s="31">
        <v>22</v>
      </c>
      <c r="AA16" s="101">
        <v>2</v>
      </c>
      <c r="AB16" s="29">
        <v>27.19</v>
      </c>
      <c r="AC16" s="31">
        <v>0</v>
      </c>
      <c r="AD16" s="28">
        <f t="shared" si="2"/>
        <v>27.19</v>
      </c>
      <c r="AE16" s="27">
        <v>16</v>
      </c>
      <c r="AF16" s="104">
        <v>4</v>
      </c>
      <c r="AG16" s="29">
        <v>21.927</v>
      </c>
      <c r="AH16" s="27">
        <v>0</v>
      </c>
      <c r="AI16" s="28">
        <f>AG16+AH16</f>
        <v>21.927</v>
      </c>
      <c r="AJ16" s="27">
        <v>25</v>
      </c>
      <c r="AK16" s="104">
        <v>1</v>
      </c>
      <c r="AL16" s="29">
        <v>30.48</v>
      </c>
      <c r="AM16" s="27">
        <v>5</v>
      </c>
      <c r="AN16" s="28">
        <f t="shared" si="3"/>
        <v>35.480000000000004</v>
      </c>
      <c r="AO16" s="27">
        <v>10</v>
      </c>
      <c r="AP16" s="104">
        <v>6</v>
      </c>
      <c r="AQ16" s="29">
        <v>55.237000000000002</v>
      </c>
      <c r="AR16" s="27">
        <v>5</v>
      </c>
      <c r="AS16" s="28">
        <f t="shared" si="4"/>
        <v>60.237000000000002</v>
      </c>
      <c r="AT16" s="27">
        <v>16</v>
      </c>
      <c r="AU16" s="104">
        <v>4</v>
      </c>
      <c r="AV16" s="29">
        <v>91.171999999999997</v>
      </c>
      <c r="AW16" s="27">
        <v>10</v>
      </c>
      <c r="AX16" s="28">
        <f t="shared" si="5"/>
        <v>101.172</v>
      </c>
      <c r="AY16" s="27">
        <v>16</v>
      </c>
      <c r="AZ16" s="104">
        <v>4</v>
      </c>
      <c r="BA16" s="29">
        <v>81.584999999999994</v>
      </c>
      <c r="BB16" s="27">
        <v>0</v>
      </c>
      <c r="BC16" s="28">
        <f t="shared" si="6"/>
        <v>81.584999999999994</v>
      </c>
      <c r="BD16" s="27">
        <v>1</v>
      </c>
      <c r="BE16" s="104">
        <v>11</v>
      </c>
    </row>
    <row r="17" spans="1:57" ht="18" customHeight="1" x14ac:dyDescent="0.2">
      <c r="A17" s="86" t="s">
        <v>1</v>
      </c>
      <c r="B17" s="32">
        <v>43.640999999999998</v>
      </c>
      <c r="C17" s="31">
        <v>0</v>
      </c>
      <c r="D17" s="43">
        <f t="shared" si="0"/>
        <v>43.640999999999998</v>
      </c>
      <c r="E17" s="42">
        <v>2</v>
      </c>
      <c r="F17" s="90">
        <v>10</v>
      </c>
      <c r="G17" s="41">
        <v>12.628</v>
      </c>
      <c r="H17" s="40">
        <v>0</v>
      </c>
      <c r="I17" s="41">
        <v>12.628</v>
      </c>
      <c r="J17" s="40">
        <v>2</v>
      </c>
      <c r="K17" s="95">
        <v>16</v>
      </c>
      <c r="L17" s="38">
        <v>12.441000000000001</v>
      </c>
      <c r="M17" s="37">
        <v>0</v>
      </c>
      <c r="N17" s="36">
        <v>12.441000000000001</v>
      </c>
      <c r="O17" s="35">
        <v>2</v>
      </c>
      <c r="P17" s="98">
        <v>13</v>
      </c>
      <c r="Q17" s="34">
        <v>4</v>
      </c>
      <c r="R17" s="33">
        <v>34.08</v>
      </c>
      <c r="S17" s="31">
        <v>0</v>
      </c>
      <c r="T17" s="28">
        <f t="shared" si="7"/>
        <v>34.08</v>
      </c>
      <c r="U17" s="31">
        <v>10</v>
      </c>
      <c r="V17" s="90">
        <v>6</v>
      </c>
      <c r="W17" s="136">
        <v>58.640999999999998</v>
      </c>
      <c r="X17" s="137">
        <v>0</v>
      </c>
      <c r="Y17" s="55">
        <f>W17+X17</f>
        <v>58.640999999999998</v>
      </c>
      <c r="Z17" s="137">
        <v>0</v>
      </c>
      <c r="AA17" s="138">
        <v>13</v>
      </c>
      <c r="AB17" s="32">
        <v>31.81</v>
      </c>
      <c r="AC17" s="31">
        <v>1</v>
      </c>
      <c r="AD17" s="28">
        <f t="shared" si="2"/>
        <v>32.81</v>
      </c>
      <c r="AE17" s="31">
        <v>2</v>
      </c>
      <c r="AF17" s="90">
        <v>10</v>
      </c>
      <c r="AG17" s="29">
        <v>28.459</v>
      </c>
      <c r="AH17" s="27">
        <v>0</v>
      </c>
      <c r="AI17" s="28">
        <f>AG17+AH17</f>
        <v>28.459</v>
      </c>
      <c r="AJ17" s="31">
        <v>19</v>
      </c>
      <c r="AK17" s="90">
        <v>3</v>
      </c>
      <c r="AL17" s="29">
        <v>36.854999999999997</v>
      </c>
      <c r="AM17" s="27">
        <v>10</v>
      </c>
      <c r="AN17" s="28">
        <f t="shared" si="3"/>
        <v>46.854999999999997</v>
      </c>
      <c r="AO17" s="27">
        <v>0</v>
      </c>
      <c r="AP17" s="104">
        <v>12</v>
      </c>
      <c r="AQ17" s="2">
        <v>77.971999999999994</v>
      </c>
      <c r="AR17" s="30">
        <v>1</v>
      </c>
      <c r="AS17" s="30">
        <f t="shared" si="4"/>
        <v>78.971999999999994</v>
      </c>
      <c r="AT17" s="30">
        <v>1</v>
      </c>
      <c r="AU17" s="111">
        <v>11</v>
      </c>
      <c r="AV17" s="29">
        <v>118.155</v>
      </c>
      <c r="AW17" s="27">
        <v>1</v>
      </c>
      <c r="AX17" s="28">
        <f t="shared" si="5"/>
        <v>119.155</v>
      </c>
      <c r="AY17" s="27">
        <v>2</v>
      </c>
      <c r="AZ17" s="104">
        <v>10</v>
      </c>
      <c r="BA17" s="29">
        <v>87.655000000000001</v>
      </c>
      <c r="BB17" s="27">
        <v>5</v>
      </c>
      <c r="BC17" s="28">
        <f t="shared" si="6"/>
        <v>92.655000000000001</v>
      </c>
      <c r="BD17" s="27">
        <v>0</v>
      </c>
      <c r="BE17" s="104">
        <v>12</v>
      </c>
    </row>
    <row r="18" spans="1:57" ht="18" customHeight="1" thickBot="1" x14ac:dyDescent="0.25">
      <c r="A18" s="88" t="s">
        <v>0</v>
      </c>
      <c r="B18" s="19">
        <v>40.975000000000001</v>
      </c>
      <c r="C18" s="26">
        <v>0</v>
      </c>
      <c r="D18" s="13">
        <f t="shared" si="0"/>
        <v>40.975000000000001</v>
      </c>
      <c r="E18" s="26">
        <v>16</v>
      </c>
      <c r="F18" s="91">
        <v>4</v>
      </c>
      <c r="G18" s="23">
        <v>11.752000000000001</v>
      </c>
      <c r="H18" s="24">
        <v>0</v>
      </c>
      <c r="I18" s="23">
        <v>11.752000000000001</v>
      </c>
      <c r="J18" s="24">
        <v>2</v>
      </c>
      <c r="K18" s="96">
        <v>12</v>
      </c>
      <c r="L18" s="25">
        <v>13.401</v>
      </c>
      <c r="M18" s="24">
        <v>0</v>
      </c>
      <c r="N18" s="23">
        <v>13.401</v>
      </c>
      <c r="O18" s="22">
        <v>2</v>
      </c>
      <c r="P18" s="99">
        <v>18</v>
      </c>
      <c r="Q18" s="21">
        <v>4</v>
      </c>
      <c r="R18" s="20">
        <v>29.655999999999999</v>
      </c>
      <c r="S18" s="18">
        <v>0</v>
      </c>
      <c r="T18" s="13">
        <f t="shared" si="7"/>
        <v>29.655999999999999</v>
      </c>
      <c r="U18" s="18">
        <v>16</v>
      </c>
      <c r="V18" s="102">
        <v>4</v>
      </c>
      <c r="W18" s="139">
        <v>43.136000000000003</v>
      </c>
      <c r="X18" s="15">
        <v>0</v>
      </c>
      <c r="Y18" s="15">
        <v>43.136000000000003</v>
      </c>
      <c r="Z18" s="15">
        <v>19</v>
      </c>
      <c r="AA18" s="108">
        <v>3</v>
      </c>
      <c r="AB18" s="14">
        <v>32.67</v>
      </c>
      <c r="AC18" s="18">
        <v>0</v>
      </c>
      <c r="AD18" s="13">
        <f t="shared" si="2"/>
        <v>32.67</v>
      </c>
      <c r="AE18" s="18">
        <v>4</v>
      </c>
      <c r="AF18" s="91">
        <v>9</v>
      </c>
      <c r="AG18" s="17">
        <v>28.018999999999998</v>
      </c>
      <c r="AH18" s="16">
        <v>0</v>
      </c>
      <c r="AI18" s="16">
        <f>AG18+AH18</f>
        <v>28.018999999999998</v>
      </c>
      <c r="AJ18" s="15">
        <v>22</v>
      </c>
      <c r="AK18" s="106">
        <v>2</v>
      </c>
      <c r="AL18" s="14">
        <v>37.94</v>
      </c>
      <c r="AM18" s="12">
        <v>0</v>
      </c>
      <c r="AN18" s="13">
        <f t="shared" si="3"/>
        <v>37.94</v>
      </c>
      <c r="AO18" s="12">
        <v>6</v>
      </c>
      <c r="AP18" s="108">
        <v>8</v>
      </c>
      <c r="AQ18" s="14">
        <v>57.881</v>
      </c>
      <c r="AR18" s="12">
        <v>5</v>
      </c>
      <c r="AS18" s="13">
        <f t="shared" si="4"/>
        <v>62.881</v>
      </c>
      <c r="AT18" s="12">
        <v>13</v>
      </c>
      <c r="AU18" s="108">
        <v>5</v>
      </c>
      <c r="AV18" s="14">
        <v>106.562</v>
      </c>
      <c r="AW18" s="12">
        <v>3</v>
      </c>
      <c r="AX18" s="13">
        <f t="shared" si="5"/>
        <v>109.562</v>
      </c>
      <c r="AY18" s="12">
        <v>10</v>
      </c>
      <c r="AZ18" s="108">
        <v>6</v>
      </c>
      <c r="BA18" s="14">
        <v>96.484999999999999</v>
      </c>
      <c r="BB18" s="12">
        <v>5</v>
      </c>
      <c r="BC18" s="13">
        <f t="shared" si="6"/>
        <v>101.485</v>
      </c>
      <c r="BD18" s="12">
        <v>0</v>
      </c>
      <c r="BE18" s="108">
        <v>13</v>
      </c>
    </row>
    <row r="19" spans="1:57" ht="18" customHeight="1" thickTop="1" x14ac:dyDescent="0.2">
      <c r="A19" s="8"/>
      <c r="B19" s="8"/>
      <c r="C19" s="8"/>
      <c r="D19" s="8"/>
      <c r="E19" s="8"/>
      <c r="F19" s="8"/>
      <c r="G19" s="10"/>
      <c r="H19" s="10"/>
      <c r="I19" s="10"/>
      <c r="J19" s="9"/>
      <c r="K19" s="9"/>
      <c r="L19" s="10"/>
      <c r="M19" s="11"/>
      <c r="N19" s="10"/>
      <c r="O19" s="9"/>
      <c r="P19" s="9"/>
      <c r="Q19" s="9"/>
      <c r="R19" s="8"/>
      <c r="S19" s="8"/>
      <c r="T19" s="8"/>
      <c r="U19" s="8"/>
      <c r="V19" s="8"/>
      <c r="W19" s="8"/>
      <c r="X19" s="8"/>
      <c r="Y19" s="8"/>
      <c r="Z19" s="8"/>
      <c r="AA19" s="8"/>
      <c r="AB19" s="7"/>
      <c r="AC19" s="7"/>
      <c r="AD19" s="7"/>
      <c r="AE19" s="8"/>
      <c r="AF19" s="7"/>
      <c r="AG19" s="7"/>
      <c r="AH19" s="7"/>
      <c r="AI19" s="7"/>
      <c r="AJ19" s="8"/>
      <c r="AK19" s="7"/>
      <c r="AL19" s="7"/>
      <c r="AM19" s="7"/>
      <c r="AN19" s="7"/>
      <c r="AO19" s="8"/>
      <c r="AP19" s="7"/>
      <c r="AQ19" s="7"/>
      <c r="AR19" s="7"/>
      <c r="AS19" s="7"/>
      <c r="AT19" s="8"/>
      <c r="AU19" s="7"/>
      <c r="AV19" s="7"/>
      <c r="AW19" s="7"/>
      <c r="AX19" s="7"/>
      <c r="AY19" s="8"/>
      <c r="AZ19" s="7"/>
      <c r="BA19" s="7"/>
      <c r="BB19" s="7"/>
      <c r="BC19" s="7"/>
      <c r="BD19" s="8"/>
      <c r="BE19" s="7"/>
    </row>
    <row r="20" spans="1:57" ht="18" customHeight="1" x14ac:dyDescent="0.2">
      <c r="A20" s="6"/>
      <c r="B20" s="6"/>
      <c r="C20" s="6"/>
      <c r="D20" s="6"/>
      <c r="E20" s="6"/>
      <c r="F20" s="6"/>
    </row>
    <row r="21" spans="1:57" ht="18" customHeight="1" x14ac:dyDescent="0.2">
      <c r="A21" s="6"/>
      <c r="B21" s="6"/>
      <c r="C21" s="6"/>
      <c r="D21" s="6"/>
      <c r="E21" s="6"/>
      <c r="F21" s="6"/>
    </row>
    <row r="22" spans="1:57" ht="18" customHeight="1" x14ac:dyDescent="0.2">
      <c r="A22" s="6"/>
      <c r="B22" s="6"/>
      <c r="C22" s="6"/>
      <c r="D22" s="6"/>
      <c r="E22" s="6"/>
      <c r="F22" s="6"/>
    </row>
    <row r="23" spans="1:57" ht="18" customHeight="1" x14ac:dyDescent="0.2">
      <c r="A23" s="6"/>
      <c r="B23" s="6"/>
      <c r="C23" s="6"/>
      <c r="D23" s="6"/>
      <c r="E23" s="6"/>
      <c r="F23" s="6"/>
    </row>
    <row r="24" spans="1:57" ht="18" customHeight="1" x14ac:dyDescent="0.2">
      <c r="A24" s="6"/>
      <c r="B24" s="6"/>
      <c r="C24" s="6"/>
      <c r="D24" s="6"/>
      <c r="E24" s="6"/>
      <c r="F24" s="6"/>
    </row>
    <row r="25" spans="1:57" ht="18" customHeight="1" x14ac:dyDescent="0.2">
      <c r="H25" s="103"/>
    </row>
  </sheetData>
  <mergeCells count="31">
    <mergeCell ref="AB3:AF3"/>
    <mergeCell ref="AG2:AK2"/>
    <mergeCell ref="AL2:AP2"/>
    <mergeCell ref="AQ2:AU2"/>
    <mergeCell ref="A1:A4"/>
    <mergeCell ref="R1:V1"/>
    <mergeCell ref="B1:F1"/>
    <mergeCell ref="B2:F2"/>
    <mergeCell ref="G1:Q1"/>
    <mergeCell ref="G2:Q2"/>
    <mergeCell ref="B3:F3"/>
    <mergeCell ref="G3:Q3"/>
    <mergeCell ref="R3:V3"/>
    <mergeCell ref="AG3:AK3"/>
    <mergeCell ref="R2:V2"/>
    <mergeCell ref="AV3:AZ3"/>
    <mergeCell ref="BA3:BE3"/>
    <mergeCell ref="AL3:AP3"/>
    <mergeCell ref="AQ3:AU3"/>
    <mergeCell ref="W1:AA1"/>
    <mergeCell ref="W2:AA2"/>
    <mergeCell ref="AB1:AF1"/>
    <mergeCell ref="AB2:AF2"/>
    <mergeCell ref="AG1:AK1"/>
    <mergeCell ref="AL1:AP1"/>
    <mergeCell ref="AQ1:AU1"/>
    <mergeCell ref="AV1:AZ1"/>
    <mergeCell ref="AV2:AZ2"/>
    <mergeCell ref="BA1:BE1"/>
    <mergeCell ref="BA2:BE2"/>
    <mergeCell ref="W3:AA3"/>
  </mergeCells>
  <printOptions horizontalCentered="1"/>
  <pageMargins left="0" right="0" top="0.78740157480314965" bottom="0.19685039370078741" header="0.19685039370078741" footer="0.19685039370078741"/>
  <pageSetup paperSize="9" orientation="portrait" r:id="rId1"/>
  <headerFooter>
    <oddHeader>&amp;C&amp;14TFS State Competitions
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Seniors Result Sheet</vt:lpstr>
      <vt:lpstr>'Seniors Result Sheet'!Print_Titles</vt:lpstr>
    </vt:vector>
  </TitlesOfParts>
  <Company>Tasmania Fire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Dobson</dc:creator>
  <cp:lastModifiedBy>Mark Dobson</cp:lastModifiedBy>
  <dcterms:created xsi:type="dcterms:W3CDTF">2012-02-01T03:43:11Z</dcterms:created>
  <dcterms:modified xsi:type="dcterms:W3CDTF">2012-02-03T04:39:07Z</dcterms:modified>
</cp:coreProperties>
</file>